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xr:revisionPtr revIDLastSave="0" documentId="8_{D08ED988-72C5-1246-ACE8-5AC8CB0B01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CHILLERATO 2023 " sheetId="1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" i="14" l="1"/>
  <c r="W5" i="14"/>
  <c r="X4" i="14"/>
  <c r="Y42" i="14"/>
  <c r="Y23" i="14"/>
  <c r="X45" i="14"/>
  <c r="Y45" i="14"/>
  <c r="X42" i="14"/>
  <c r="X39" i="14"/>
  <c r="Y39" i="14"/>
  <c r="Y37" i="14"/>
  <c r="Y21" i="14"/>
  <c r="Y19" i="14"/>
  <c r="W19" i="14"/>
  <c r="X11" i="14"/>
  <c r="Y11" i="14"/>
  <c r="Y17" i="14"/>
  <c r="Y6" i="14"/>
  <c r="Y14" i="14"/>
  <c r="Y9" i="14"/>
</calcChain>
</file>

<file path=xl/sharedStrings.xml><?xml version="1.0" encoding="utf-8"?>
<sst xmlns="http://schemas.openxmlformats.org/spreadsheetml/2006/main" count="123" uniqueCount="82">
  <si>
    <t>DOCENTE</t>
  </si>
  <si>
    <t>TOTAL</t>
  </si>
  <si>
    <t>ASIGNATURA</t>
  </si>
  <si>
    <t xml:space="preserve">HORAS </t>
  </si>
  <si>
    <t>DIRECION</t>
  </si>
  <si>
    <t>EXTRAS</t>
  </si>
  <si>
    <t>GRUPO</t>
  </si>
  <si>
    <t>INFORMATICA</t>
  </si>
  <si>
    <t>IHS</t>
  </si>
  <si>
    <t xml:space="preserve"> </t>
  </si>
  <si>
    <t xml:space="preserve">HORAS EXTRAS DE LOS PROFESORES </t>
  </si>
  <si>
    <t>DOCENTES CATEDRATICOS</t>
  </si>
  <si>
    <t>BIOLOGIA</t>
  </si>
  <si>
    <t>QUIMICA</t>
  </si>
  <si>
    <t>FISICA</t>
  </si>
  <si>
    <t>CONSTITUCION</t>
  </si>
  <si>
    <t>GEOGRAFIA</t>
  </si>
  <si>
    <t>HISTORIA</t>
  </si>
  <si>
    <t>FILOSOFIA</t>
  </si>
  <si>
    <t>INGLES</t>
  </si>
  <si>
    <t>L. CASTELLANA</t>
  </si>
  <si>
    <t>CATEDRA</t>
  </si>
  <si>
    <t>ALGEBRA</t>
  </si>
  <si>
    <t>ESTADISTICA</t>
  </si>
  <si>
    <t>ARITMETICA</t>
  </si>
  <si>
    <t>CALCULO</t>
  </si>
  <si>
    <t>EDUCACION FISICA</t>
  </si>
  <si>
    <t>ARTISTICA</t>
  </si>
  <si>
    <t>RELIGION</t>
  </si>
  <si>
    <t>JOSE MANUEL PADILLA MERIÑO</t>
  </si>
  <si>
    <t>ALBERTO RENE ROBLES BISLICK</t>
  </si>
  <si>
    <t>FLERIDA CATALINA MARQUEZ VIZCAINO</t>
  </si>
  <si>
    <t>JOSE ALBERTO GARRIDO ARAGON</t>
  </si>
  <si>
    <t>DIOSELINA GUERRERO CARVAJALINO</t>
  </si>
  <si>
    <t>MARIELSY ZEQUEIRA NEGRETE</t>
  </si>
  <si>
    <t>LEYLY LAURA MARTINEZ AVILA</t>
  </si>
  <si>
    <t>YERLENDYS IBARRA PATERNOSTRO</t>
  </si>
  <si>
    <t>HENRY MOSQUERA MURILLO</t>
  </si>
  <si>
    <t>MARIA MAGDALENA ESCORCIA BARRIOS</t>
  </si>
  <si>
    <t>JOSE ELIAS MORALES MOLINA</t>
  </si>
  <si>
    <t>EDUARDO ENRIQUE GANDARA MORENO</t>
  </si>
  <si>
    <t>BERTHA MARIA CARDILES HERNANDEZ</t>
  </si>
  <si>
    <t>MARIA LILIANA MEJIA DAZA</t>
  </si>
  <si>
    <t>YOLIS RODRIGUEZ CHAVEZ</t>
  </si>
  <si>
    <t>LUIS ENRIQUE BELEÑO CHAMORRO</t>
  </si>
  <si>
    <t>LUIS ANTONIO GONZALEZ MARTÍNEZ</t>
  </si>
  <si>
    <t>YOLIMA ANTONIA FLOREZ VANEGAS</t>
  </si>
  <si>
    <t>ALVARO MICHEL DURAN BARRIOS</t>
  </si>
  <si>
    <t>LUZ ÁNGELA MARTÍNEZ ARAUJO</t>
  </si>
  <si>
    <t xml:space="preserve">ELIZBETH DEL ROSARIO DIAZGRANADOS </t>
  </si>
  <si>
    <t>LIGIA MARTINEZ ARIZA</t>
  </si>
  <si>
    <t>TRIGONOMETRIA</t>
  </si>
  <si>
    <t>ETICA Y VALORES</t>
  </si>
  <si>
    <t>COMPRENSION LECT</t>
  </si>
  <si>
    <t>CIENCIAS ECO.Y POL</t>
  </si>
  <si>
    <t>CONSTITUCION POL</t>
  </si>
  <si>
    <t>EMPRENDIMIENTO</t>
  </si>
  <si>
    <t>No</t>
  </si>
  <si>
    <t>N.N</t>
  </si>
  <si>
    <t>JOSE GREGORIO PEREZ CADENA</t>
  </si>
  <si>
    <t>ANA PAOLA FUENTES RODRIGUEZ</t>
  </si>
  <si>
    <t>YENER ANGARITA</t>
  </si>
  <si>
    <t>901</t>
  </si>
  <si>
    <t>704</t>
  </si>
  <si>
    <t>603</t>
  </si>
  <si>
    <t>702</t>
  </si>
  <si>
    <t>1001</t>
  </si>
  <si>
    <t>601</t>
  </si>
  <si>
    <t>701</t>
  </si>
  <si>
    <t>802</t>
  </si>
  <si>
    <t>1101</t>
  </si>
  <si>
    <t>1102</t>
  </si>
  <si>
    <t>903</t>
  </si>
  <si>
    <t>604</t>
  </si>
  <si>
    <t>801</t>
  </si>
  <si>
    <t>703</t>
  </si>
  <si>
    <t>803</t>
  </si>
  <si>
    <t>1002</t>
  </si>
  <si>
    <t>804</t>
  </si>
  <si>
    <t>602</t>
  </si>
  <si>
    <t>902</t>
  </si>
  <si>
    <t>YELITZA CORDERO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</si>
</sst>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9">
    <xf numFmtId="0" fontId="0" fillId="0" borderId="0" xfId="0"/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0" fillId="7" borderId="1" xfId="0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8" borderId="5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0" xfId="0" applyFill="1" applyAlignment="1">
      <alignment vertical="center"/>
    </xf>
    <xf numFmtId="0" fontId="1" fillId="8" borderId="8" xfId="0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/>
    </xf>
    <xf numFmtId="0" fontId="0" fillId="8" borderId="1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8" borderId="4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8" borderId="2" xfId="0" applyFill="1" applyBorder="1" applyAlignment="1">
      <alignment horizontal="left" vertical="center"/>
    </xf>
    <xf numFmtId="0" fontId="1" fillId="8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25" xfId="0" applyFill="1" applyBorder="1" applyAlignment="1">
      <alignment horizontal="left" vertical="center"/>
    </xf>
    <xf numFmtId="0" fontId="0" fillId="3" borderId="25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5" borderId="5" xfId="0" applyFill="1" applyBorder="1" applyAlignment="1">
      <alignment horizontal="left" vertical="center"/>
    </xf>
    <xf numFmtId="0" fontId="0" fillId="5" borderId="5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5" borderId="25" xfId="0" applyFill="1" applyBorder="1" applyAlignment="1">
      <alignment horizontal="left" vertical="center"/>
    </xf>
    <xf numFmtId="0" fontId="0" fillId="5" borderId="25" xfId="0" applyFill="1" applyBorder="1" applyAlignment="1">
      <alignment horizontal="center" vertical="center"/>
    </xf>
    <xf numFmtId="0" fontId="0" fillId="7" borderId="25" xfId="0" applyFill="1" applyBorder="1" applyAlignment="1">
      <alignment horizontal="center" vertical="center"/>
    </xf>
    <xf numFmtId="0" fontId="0" fillId="7" borderId="4" xfId="0" applyFill="1" applyBorder="1" applyAlignment="1">
      <alignment horizontal="left" vertical="center"/>
    </xf>
    <xf numFmtId="0" fontId="0" fillId="7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0" fillId="2" borderId="5" xfId="0" applyFill="1" applyBorder="1" applyAlignment="1">
      <alignment horizontal="center" vertical="center"/>
    </xf>
    <xf numFmtId="0" fontId="0" fillId="2" borderId="25" xfId="0" applyFill="1" applyBorder="1" applyAlignment="1">
      <alignment horizontal="left" vertical="center"/>
    </xf>
    <xf numFmtId="0" fontId="0" fillId="2" borderId="25" xfId="0" applyFill="1" applyBorder="1" applyAlignment="1">
      <alignment horizontal="center" vertical="center"/>
    </xf>
    <xf numFmtId="0" fontId="0" fillId="7" borderId="5" xfId="0" applyFill="1" applyBorder="1" applyAlignment="1">
      <alignment horizontal="left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vertical="center"/>
    </xf>
    <xf numFmtId="0" fontId="0" fillId="7" borderId="2" xfId="0" applyFill="1" applyBorder="1" applyAlignment="1">
      <alignment horizontal="left" vertical="center"/>
    </xf>
    <xf numFmtId="0" fontId="0" fillId="7" borderId="2" xfId="0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0" fillId="3" borderId="3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7" borderId="30" xfId="0" applyFill="1" applyBorder="1" applyAlignment="1">
      <alignment horizontal="center" vertical="center"/>
    </xf>
    <xf numFmtId="0" fontId="0" fillId="7" borderId="31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7" borderId="32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0" fillId="8" borderId="18" xfId="0" applyFill="1" applyBorder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1" fontId="1" fillId="8" borderId="33" xfId="0" applyNumberFormat="1" applyFont="1" applyFill="1" applyBorder="1" applyAlignment="1">
      <alignment horizontal="center" vertical="center" wrapText="1"/>
    </xf>
    <xf numFmtId="1" fontId="1" fillId="8" borderId="23" xfId="0" applyNumberFormat="1" applyFont="1" applyFill="1" applyBorder="1" applyAlignment="1">
      <alignment horizontal="center" vertical="center" wrapText="1"/>
    </xf>
    <xf numFmtId="1" fontId="1" fillId="8" borderId="34" xfId="0" applyNumberFormat="1" applyFont="1" applyFill="1" applyBorder="1" applyAlignment="1">
      <alignment horizontal="center" vertical="center" wrapText="1"/>
    </xf>
    <xf numFmtId="0" fontId="0" fillId="8" borderId="33" xfId="0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left" vertical="center"/>
    </xf>
    <xf numFmtId="0" fontId="0" fillId="2" borderId="29" xfId="0" applyFill="1" applyBorder="1" applyAlignment="1">
      <alignment horizontal="center" vertical="center"/>
    </xf>
    <xf numFmtId="0" fontId="0" fillId="8" borderId="3" xfId="0" applyFill="1" applyBorder="1" applyAlignment="1">
      <alignment horizontal="left" vertical="center"/>
    </xf>
    <xf numFmtId="0" fontId="0" fillId="8" borderId="3" xfId="0" applyFill="1" applyBorder="1" applyAlignment="1">
      <alignment horizontal="center" vertical="center"/>
    </xf>
    <xf numFmtId="0" fontId="0" fillId="8" borderId="37" xfId="0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0" fillId="2" borderId="39" xfId="0" applyFill="1" applyBorder="1" applyAlignment="1">
      <alignment horizontal="left" vertical="center"/>
    </xf>
    <xf numFmtId="0" fontId="0" fillId="2" borderId="39" xfId="0" applyFill="1" applyBorder="1" applyAlignment="1">
      <alignment horizontal="center" vertical="center"/>
    </xf>
    <xf numFmtId="0" fontId="0" fillId="8" borderId="5" xfId="0" applyFill="1" applyBorder="1" applyAlignment="1">
      <alignment horizontal="left" vertical="center"/>
    </xf>
    <xf numFmtId="0" fontId="0" fillId="8" borderId="27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28" xfId="0" applyFill="1" applyBorder="1" applyAlignment="1">
      <alignment horizontal="left" vertical="center"/>
    </xf>
    <xf numFmtId="0" fontId="0" fillId="8" borderId="25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8" borderId="30" xfId="0" applyFill="1" applyBorder="1" applyAlignment="1">
      <alignment horizontal="center" vertical="center"/>
    </xf>
    <xf numFmtId="0" fontId="0" fillId="8" borderId="31" xfId="0" applyFill="1" applyBorder="1" applyAlignment="1">
      <alignment horizontal="center" vertical="center"/>
    </xf>
    <xf numFmtId="1" fontId="0" fillId="3" borderId="35" xfId="0" applyNumberFormat="1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0" fillId="7" borderId="36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7" borderId="33" xfId="0" applyFill="1" applyBorder="1" applyAlignment="1">
      <alignment horizontal="center" vertical="center"/>
    </xf>
    <xf numFmtId="0" fontId="0" fillId="7" borderId="34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35" xfId="0" applyFill="1" applyBorder="1" applyAlignment="1">
      <alignment horizontal="center" vertical="center"/>
    </xf>
    <xf numFmtId="0" fontId="4" fillId="8" borderId="36" xfId="0" applyFont="1" applyFill="1" applyBorder="1" applyAlignment="1">
      <alignment horizontal="center" vertical="center"/>
    </xf>
    <xf numFmtId="1" fontId="0" fillId="8" borderId="33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8" borderId="25" xfId="0" applyFill="1" applyBorder="1" applyAlignment="1">
      <alignment horizontal="left" vertical="center"/>
    </xf>
    <xf numFmtId="0" fontId="0" fillId="8" borderId="2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0" fillId="8" borderId="29" xfId="0" applyFill="1" applyBorder="1" applyAlignment="1">
      <alignment horizontal="center" vertical="center"/>
    </xf>
    <xf numFmtId="1" fontId="0" fillId="8" borderId="36" xfId="0" applyNumberForma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0" fillId="8" borderId="36" xfId="0" applyFill="1" applyBorder="1" applyAlignment="1">
      <alignment horizontal="center" vertical="center"/>
    </xf>
    <xf numFmtId="0" fontId="1" fillId="8" borderId="32" xfId="0" applyFont="1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0" fillId="2" borderId="44" xfId="0" applyFill="1" applyBorder="1" applyAlignment="1">
      <alignment horizontal="left" vertical="center"/>
    </xf>
    <xf numFmtId="0" fontId="0" fillId="2" borderId="43" xfId="0" applyFill="1" applyBorder="1" applyAlignment="1">
      <alignment horizontal="left" vertical="center"/>
    </xf>
    <xf numFmtId="0" fontId="0" fillId="8" borderId="20" xfId="0" applyFill="1" applyBorder="1" applyAlignment="1">
      <alignment horizontal="left" vertical="center"/>
    </xf>
    <xf numFmtId="0" fontId="0" fillId="8" borderId="20" xfId="0" applyFill="1" applyBorder="1" applyAlignment="1">
      <alignment horizontal="center" vertical="center"/>
    </xf>
    <xf numFmtId="0" fontId="0" fillId="8" borderId="47" xfId="0" applyFill="1" applyBorder="1" applyAlignment="1">
      <alignment horizontal="center" vertical="center"/>
    </xf>
    <xf numFmtId="0" fontId="1" fillId="2" borderId="39" xfId="0" applyFont="1" applyFill="1" applyBorder="1" applyAlignment="1">
      <alignment horizontal="left" vertical="center" wrapText="1"/>
    </xf>
    <xf numFmtId="0" fontId="1" fillId="8" borderId="3" xfId="0" applyFont="1" applyFill="1" applyBorder="1" applyAlignment="1">
      <alignment horizontal="left" vertical="center" wrapText="1"/>
    </xf>
    <xf numFmtId="0" fontId="1" fillId="8" borderId="21" xfId="0" applyFont="1" applyFill="1" applyBorder="1" applyAlignment="1">
      <alignment horizontal="left" vertical="center" wrapText="1"/>
    </xf>
    <xf numFmtId="0" fontId="7" fillId="8" borderId="48" xfId="0" applyFont="1" applyFill="1" applyBorder="1" applyAlignment="1">
      <alignment horizontal="left" vertical="center" wrapText="1"/>
    </xf>
    <xf numFmtId="0" fontId="0" fillId="8" borderId="39" xfId="0" applyFill="1" applyBorder="1" applyAlignment="1">
      <alignment horizontal="left" vertical="center"/>
    </xf>
    <xf numFmtId="0" fontId="0" fillId="8" borderId="39" xfId="0" applyFill="1" applyBorder="1" applyAlignment="1">
      <alignment horizontal="center" vertical="center"/>
    </xf>
    <xf numFmtId="0" fontId="0" fillId="8" borderId="49" xfId="0" applyFill="1" applyBorder="1" applyAlignment="1">
      <alignment horizontal="center" vertical="center"/>
    </xf>
    <xf numFmtId="0" fontId="0" fillId="8" borderId="32" xfId="0" applyFill="1" applyBorder="1" applyAlignment="1">
      <alignment horizontal="center" vertical="center"/>
    </xf>
    <xf numFmtId="0" fontId="0" fillId="8" borderId="34" xfId="0" applyFill="1" applyBorder="1" applyAlignment="1">
      <alignment horizontal="center" vertical="center"/>
    </xf>
    <xf numFmtId="0" fontId="0" fillId="2" borderId="20" xfId="0" applyFill="1" applyBorder="1" applyAlignment="1">
      <alignment horizontal="left" vertical="center"/>
    </xf>
    <xf numFmtId="0" fontId="0" fillId="2" borderId="32" xfId="0" applyFill="1" applyBorder="1" applyAlignment="1">
      <alignment horizontal="center" vertical="center"/>
    </xf>
    <xf numFmtId="0" fontId="0" fillId="8" borderId="50" xfId="0" applyFill="1" applyBorder="1" applyAlignment="1">
      <alignment horizontal="left" vertical="center"/>
    </xf>
    <xf numFmtId="0" fontId="1" fillId="0" borderId="48" xfId="0" applyFont="1" applyBorder="1" applyAlignment="1">
      <alignment horizontal="left" vertical="center" wrapText="1"/>
    </xf>
    <xf numFmtId="0" fontId="0" fillId="0" borderId="39" xfId="0" applyBorder="1" applyAlignment="1">
      <alignment horizontal="left" vertical="center"/>
    </xf>
    <xf numFmtId="0" fontId="3" fillId="0" borderId="51" xfId="0" applyFont="1" applyBorder="1" applyAlignment="1">
      <alignment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 vertical="center" wrapText="1"/>
    </xf>
    <xf numFmtId="1" fontId="0" fillId="2" borderId="17" xfId="0" applyNumberFormat="1" applyFill="1" applyBorder="1" applyAlignment="1">
      <alignment horizontal="center" vertical="center"/>
    </xf>
    <xf numFmtId="1" fontId="1" fillId="8" borderId="17" xfId="0" applyNumberFormat="1" applyFont="1" applyFill="1" applyBorder="1" applyAlignment="1">
      <alignment horizontal="center" vertical="center" wrapText="1"/>
    </xf>
    <xf numFmtId="1" fontId="0" fillId="8" borderId="17" xfId="0" applyNumberForma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1" fontId="1" fillId="2" borderId="8" xfId="0" applyNumberFormat="1" applyFont="1" applyFill="1" applyBorder="1" applyAlignment="1">
      <alignment horizontal="center" vertical="center" wrapText="1"/>
    </xf>
    <xf numFmtId="1" fontId="1" fillId="2" borderId="7" xfId="0" applyNumberFormat="1" applyFon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/>
    </xf>
    <xf numFmtId="1" fontId="0" fillId="2" borderId="7" xfId="0" applyNumberForma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49" fontId="2" fillId="6" borderId="8" xfId="0" applyNumberFormat="1" applyFont="1" applyFill="1" applyBorder="1" applyAlignment="1">
      <alignment horizontal="center" vertical="center" wrapText="1"/>
    </xf>
    <xf numFmtId="49" fontId="2" fillId="6" borderId="9" xfId="0" applyNumberFormat="1" applyFont="1" applyFill="1" applyBorder="1" applyAlignment="1">
      <alignment horizontal="center" vertical="center" wrapText="1"/>
    </xf>
    <xf numFmtId="49" fontId="2" fillId="6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1" fillId="8" borderId="20" xfId="0" applyFont="1" applyFill="1" applyBorder="1" applyAlignment="1">
      <alignment horizontal="left" vertical="center" wrapText="1"/>
    </xf>
    <xf numFmtId="0" fontId="1" fillId="8" borderId="3" xfId="0" applyFont="1" applyFill="1" applyBorder="1" applyAlignment="1">
      <alignment horizontal="left" vertical="center" wrapText="1"/>
    </xf>
    <xf numFmtId="0" fontId="1" fillId="8" borderId="28" xfId="0" applyFont="1" applyFill="1" applyBorder="1" applyAlignment="1">
      <alignment horizontal="left" vertical="center" wrapText="1"/>
    </xf>
    <xf numFmtId="0" fontId="1" fillId="8" borderId="21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1" fillId="8" borderId="2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8" borderId="21" xfId="0" applyFont="1" applyFill="1" applyBorder="1" applyAlignment="1">
      <alignment horizontal="left" vertical="center" wrapText="1"/>
    </xf>
    <xf numFmtId="0" fontId="1" fillId="8" borderId="13" xfId="0" applyFont="1" applyFill="1" applyBorder="1" applyAlignment="1">
      <alignment horizontal="left" vertical="center" wrapText="1"/>
    </xf>
    <xf numFmtId="0" fontId="1" fillId="8" borderId="24" xfId="0" applyFont="1" applyFill="1" applyBorder="1" applyAlignment="1">
      <alignment horizontal="left" vertical="center" wrapText="1"/>
    </xf>
    <xf numFmtId="0" fontId="1" fillId="8" borderId="8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2" fillId="2" borderId="23" xfId="0" applyNumberFormat="1" applyFont="1" applyFill="1" applyBorder="1" applyAlignment="1">
      <alignment horizontal="center" vertical="center" wrapText="1"/>
    </xf>
    <xf numFmtId="49" fontId="2" fillId="2" borderId="33" xfId="0" applyNumberFormat="1" applyFont="1" applyFill="1" applyBorder="1" applyAlignment="1">
      <alignment horizontal="center" vertical="center" wrapText="1"/>
    </xf>
    <xf numFmtId="49" fontId="2" fillId="2" borderId="34" xfId="0" applyNumberFormat="1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left" vertical="center" wrapText="1"/>
    </xf>
    <xf numFmtId="0" fontId="1" fillId="8" borderId="15" xfId="0" applyFont="1" applyFill="1" applyBorder="1" applyAlignment="1">
      <alignment horizontal="left" vertical="center" wrapText="1"/>
    </xf>
    <xf numFmtId="0" fontId="1" fillId="8" borderId="16" xfId="0" applyFont="1" applyFill="1" applyBorder="1" applyAlignment="1">
      <alignment horizontal="left" vertical="center" wrapText="1"/>
    </xf>
    <xf numFmtId="1" fontId="0" fillId="8" borderId="8" xfId="0" applyNumberFormat="1" applyFill="1" applyBorder="1" applyAlignment="1">
      <alignment horizontal="center" vertical="center"/>
    </xf>
    <xf numFmtId="1" fontId="0" fillId="8" borderId="9" xfId="0" applyNumberFormat="1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7" fillId="2" borderId="41" xfId="0" applyFont="1" applyFill="1" applyBorder="1" applyAlignment="1">
      <alignment horizontal="left" vertical="center" wrapText="1"/>
    </xf>
    <xf numFmtId="0" fontId="7" fillId="2" borderId="42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" fontId="1" fillId="5" borderId="8" xfId="0" applyNumberFormat="1" applyFont="1" applyFill="1" applyBorder="1" applyAlignment="1">
      <alignment horizontal="center" vertical="center" wrapText="1"/>
    </xf>
    <xf numFmtId="1" fontId="1" fillId="5" borderId="7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1" fontId="0" fillId="8" borderId="7" xfId="0" applyNumberFormat="1" applyFill="1" applyBorder="1" applyAlignment="1">
      <alignment horizontal="center" vertical="center"/>
    </xf>
    <xf numFmtId="1" fontId="7" fillId="8" borderId="8" xfId="0" applyNumberFormat="1" applyFont="1" applyFill="1" applyBorder="1" applyAlignment="1">
      <alignment horizontal="center" vertical="center" wrapText="1"/>
    </xf>
    <xf numFmtId="1" fontId="7" fillId="8" borderId="9" xfId="0" applyNumberFormat="1" applyFont="1" applyFill="1" applyBorder="1" applyAlignment="1">
      <alignment horizontal="center" vertical="center" wrapText="1"/>
    </xf>
    <xf numFmtId="1" fontId="7" fillId="8" borderId="7" xfId="0" applyNumberFormat="1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1" fillId="3" borderId="24" xfId="0" applyFont="1" applyFill="1" applyBorder="1" applyAlignment="1">
      <alignment horizontal="left" vertical="center" wrapText="1"/>
    </xf>
    <xf numFmtId="1" fontId="1" fillId="3" borderId="8" xfId="0" applyNumberFormat="1" applyFont="1" applyFill="1" applyBorder="1" applyAlignment="1">
      <alignment horizontal="center" vertical="center" wrapText="1"/>
    </xf>
    <xf numFmtId="1" fontId="1" fillId="3" borderId="7" xfId="0" applyNumberFormat="1" applyFont="1" applyFill="1" applyBorder="1" applyAlignment="1">
      <alignment horizontal="center" vertical="center" wrapText="1"/>
    </xf>
    <xf numFmtId="1" fontId="0" fillId="3" borderId="8" xfId="0" applyNumberFormat="1" applyFill="1" applyBorder="1" applyAlignment="1">
      <alignment horizontal="center" vertical="center"/>
    </xf>
    <xf numFmtId="1" fontId="0" fillId="3" borderId="7" xfId="0" applyNumberFormat="1" applyFill="1" applyBorder="1" applyAlignment="1">
      <alignment horizontal="center" vertical="center"/>
    </xf>
    <xf numFmtId="1" fontId="0" fillId="7" borderId="9" xfId="0" applyNumberForma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8" borderId="41" xfId="0" applyFont="1" applyFill="1" applyBorder="1" applyAlignment="1">
      <alignment horizontal="left" vertical="center" wrapText="1"/>
    </xf>
    <xf numFmtId="0" fontId="1" fillId="8" borderId="10" xfId="0" applyFont="1" applyFill="1" applyBorder="1" applyAlignment="1">
      <alignment horizontal="left" vertical="center" wrapText="1"/>
    </xf>
    <xf numFmtId="1" fontId="0" fillId="5" borderId="8" xfId="0" applyNumberFormat="1" applyFill="1" applyBorder="1" applyAlignment="1">
      <alignment horizontal="center" vertical="center"/>
    </xf>
    <xf numFmtId="1" fontId="0" fillId="5" borderId="7" xfId="0" applyNumberFormat="1" applyFill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1" fontId="0" fillId="2" borderId="23" xfId="0" applyNumberFormat="1" applyFill="1" applyBorder="1" applyAlignment="1">
      <alignment horizontal="center" vertical="center"/>
    </xf>
    <xf numFmtId="1" fontId="0" fillId="2" borderId="33" xfId="0" applyNumberFormat="1" applyFill="1" applyBorder="1" applyAlignment="1">
      <alignment horizontal="center" vertical="center"/>
    </xf>
    <xf numFmtId="1" fontId="0" fillId="2" borderId="34" xfId="0" applyNumberForma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1" fillId="2" borderId="23" xfId="0" applyNumberFormat="1" applyFont="1" applyFill="1" applyBorder="1" applyAlignment="1">
      <alignment horizontal="center" vertical="center" wrapText="1"/>
    </xf>
    <xf numFmtId="1" fontId="1" fillId="2" borderId="33" xfId="0" applyNumberFormat="1" applyFont="1" applyFill="1" applyBorder="1" applyAlignment="1">
      <alignment horizontal="center" vertical="center" wrapText="1"/>
    </xf>
    <xf numFmtId="1" fontId="1" fillId="2" borderId="34" xfId="0" applyNumberFormat="1" applyFont="1" applyFill="1" applyBorder="1" applyAlignment="1">
      <alignment horizontal="center" vertical="center" wrapText="1"/>
    </xf>
    <xf numFmtId="1" fontId="1" fillId="8" borderId="35" xfId="0" applyNumberFormat="1" applyFont="1" applyFill="1" applyBorder="1" applyAlignment="1">
      <alignment horizontal="center" vertical="center" wrapText="1"/>
    </xf>
    <xf numFmtId="1" fontId="1" fillId="8" borderId="7" xfId="0" applyNumberFormat="1" applyFont="1" applyFill="1" applyBorder="1" applyAlignment="1">
      <alignment horizontal="center" vertical="center" wrapText="1"/>
    </xf>
    <xf numFmtId="1" fontId="0" fillId="8" borderId="35" xfId="0" applyNumberFormat="1" applyFill="1" applyBorder="1" applyAlignment="1">
      <alignment horizontal="center" vertical="center"/>
    </xf>
    <xf numFmtId="0" fontId="1" fillId="8" borderId="22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left" vertical="center" wrapText="1"/>
    </xf>
    <xf numFmtId="0" fontId="1" fillId="5" borderId="28" xfId="0" applyFont="1" applyFill="1" applyBorder="1" applyAlignment="1">
      <alignment horizontal="left" vertical="center" wrapText="1"/>
    </xf>
    <xf numFmtId="0" fontId="1" fillId="5" borderId="21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1" fontId="0" fillId="2" borderId="9" xfId="0" applyNumberFormat="1" applyFill="1" applyBorder="1" applyAlignment="1">
      <alignment horizontal="center" vertical="center"/>
    </xf>
    <xf numFmtId="1" fontId="1" fillId="5" borderId="35" xfId="0" applyNumberFormat="1" applyFont="1" applyFill="1" applyBorder="1" applyAlignment="1">
      <alignment horizontal="center" vertical="center" wrapText="1"/>
    </xf>
    <xf numFmtId="1" fontId="1" fillId="5" borderId="36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1" fontId="1" fillId="8" borderId="8" xfId="0" applyNumberFormat="1" applyFont="1" applyFill="1" applyBorder="1" applyAlignment="1">
      <alignment horizontal="center" vertical="center" wrapText="1"/>
    </xf>
    <xf numFmtId="1" fontId="1" fillId="8" borderId="9" xfId="0" applyNumberFormat="1" applyFont="1" applyFill="1" applyBorder="1" applyAlignment="1">
      <alignment horizontal="center" vertical="center" wrapText="1"/>
    </xf>
    <xf numFmtId="1" fontId="7" fillId="2" borderId="8" xfId="0" applyNumberFormat="1" applyFont="1" applyFill="1" applyBorder="1" applyAlignment="1">
      <alignment horizontal="center" vertical="center" wrapText="1"/>
    </xf>
    <xf numFmtId="1" fontId="7" fillId="2" borderId="9" xfId="0" applyNumberFormat="1" applyFont="1" applyFill="1" applyBorder="1" applyAlignment="1">
      <alignment horizontal="center" vertical="center" wrapText="1"/>
    </xf>
    <xf numFmtId="1" fontId="7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/>
    </xf>
    <xf numFmtId="1" fontId="4" fillId="2" borderId="9" xfId="0" applyNumberFormat="1" applyFont="1" applyFill="1" applyBorder="1" applyAlignment="1">
      <alignment horizontal="center" vertical="center"/>
    </xf>
    <xf numFmtId="1" fontId="4" fillId="2" borderId="7" xfId="0" applyNumberFormat="1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1" fontId="7" fillId="2" borderId="35" xfId="0" applyNumberFormat="1" applyFont="1" applyFill="1" applyBorder="1" applyAlignment="1">
      <alignment horizontal="center" vertical="center" wrapText="1"/>
    </xf>
    <xf numFmtId="1" fontId="7" fillId="2" borderId="33" xfId="0" applyNumberFormat="1" applyFont="1" applyFill="1" applyBorder="1" applyAlignment="1">
      <alignment horizontal="center" vertical="center" wrapText="1"/>
    </xf>
    <xf numFmtId="1" fontId="7" fillId="2" borderId="36" xfId="0" applyNumberFormat="1" applyFont="1" applyFill="1" applyBorder="1" applyAlignment="1">
      <alignment horizontal="center" vertical="center" wrapText="1"/>
    </xf>
    <xf numFmtId="1" fontId="0" fillId="2" borderId="35" xfId="0" applyNumberFormat="1" applyFill="1" applyBorder="1" applyAlignment="1">
      <alignment horizontal="center" vertical="center"/>
    </xf>
    <xf numFmtId="1" fontId="0" fillId="2" borderId="36" xfId="0" applyNumberForma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1" fontId="0" fillId="2" borderId="9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49" fontId="2" fillId="2" borderId="35" xfId="0" applyNumberFormat="1" applyFont="1" applyFill="1" applyBorder="1" applyAlignment="1">
      <alignment horizontal="center" vertical="center" wrapText="1"/>
    </xf>
    <xf numFmtId="49" fontId="2" fillId="2" borderId="36" xfId="0" applyNumberFormat="1" applyFont="1" applyFill="1" applyBorder="1" applyAlignment="1">
      <alignment horizontal="center" vertical="center" wrapText="1"/>
    </xf>
    <xf numFmtId="1" fontId="1" fillId="7" borderId="8" xfId="0" applyNumberFormat="1" applyFont="1" applyFill="1" applyBorder="1" applyAlignment="1">
      <alignment horizontal="center" vertical="center" wrapText="1"/>
    </xf>
    <xf numFmtId="1" fontId="1" fillId="7" borderId="9" xfId="0" applyNumberFormat="1" applyFont="1" applyFill="1" applyBorder="1" applyAlignment="1">
      <alignment horizontal="center" vertical="center" wrapText="1"/>
    </xf>
    <xf numFmtId="1" fontId="1" fillId="7" borderId="7" xfId="0" applyNumberFormat="1" applyFont="1" applyFill="1" applyBorder="1" applyAlignment="1">
      <alignment horizontal="center" vertical="center" wrapText="1"/>
    </xf>
    <xf numFmtId="1" fontId="0" fillId="7" borderId="8" xfId="0" applyNumberFormat="1" applyFill="1" applyBorder="1" applyAlignment="1">
      <alignment horizontal="center" vertical="center"/>
    </xf>
    <xf numFmtId="1" fontId="0" fillId="7" borderId="9" xfId="0" applyNumberFormat="1" applyFill="1" applyBorder="1" applyAlignment="1">
      <alignment horizontal="center" vertical="center"/>
    </xf>
    <xf numFmtId="1" fontId="0" fillId="7" borderId="7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06448"/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358591</xdr:colOff>
      <xdr:row>0</xdr:row>
      <xdr:rowOff>44824</xdr:rowOff>
    </xdr:from>
    <xdr:to>
      <xdr:col>1</xdr:col>
      <xdr:colOff>1008831</xdr:colOff>
      <xdr:row>0</xdr:row>
      <xdr:rowOff>714114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69B1DF-3161-446A-9BC8-AE61F0FE78F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120" y="44824"/>
          <a:ext cx="650240" cy="6692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76"/>
  <sheetViews>
    <sheetView tabSelected="1" zoomScale="80" zoomScaleNormal="80" workbookViewId="0">
      <selection activeCell="D23" sqref="D23"/>
    </sheetView>
  </sheetViews>
  <sheetFormatPr defaultColWidth="11.56640625" defaultRowHeight="15" x14ac:dyDescent="0.2"/>
  <cols>
    <col min="1" max="1" width="3.765625" style="1" customWidth="1"/>
    <col min="2" max="2" width="24.078125" style="16" customWidth="1"/>
    <col min="3" max="3" width="17.890625" style="16" customWidth="1"/>
    <col min="4" max="4" width="6.72265625" style="1" customWidth="1"/>
    <col min="5" max="5" width="5.51171875" style="1" customWidth="1"/>
    <col min="6" max="6" width="5.91796875" style="1" customWidth="1"/>
    <col min="7" max="7" width="8.33984375" style="1" customWidth="1"/>
    <col min="8" max="8" width="4.70703125" style="1" customWidth="1"/>
    <col min="9" max="9" width="7.53125" style="1" customWidth="1"/>
    <col min="10" max="10" width="6.859375" style="1" customWidth="1"/>
    <col min="11" max="11" width="5.51171875" style="1" customWidth="1"/>
    <col min="12" max="12" width="7.53125" style="1" customWidth="1"/>
    <col min="13" max="13" width="6.3203125" style="1" customWidth="1"/>
    <col min="14" max="14" width="6.72265625" style="1" customWidth="1"/>
    <col min="15" max="15" width="6.859375" style="1" customWidth="1"/>
    <col min="16" max="16" width="6.3203125" style="1" customWidth="1"/>
    <col min="17" max="17" width="5.51171875" style="1" customWidth="1"/>
    <col min="18" max="18" width="6.3203125" style="1" customWidth="1"/>
    <col min="19" max="19" width="6.05078125" style="1" customWidth="1"/>
    <col min="20" max="20" width="6.45703125" style="1" customWidth="1"/>
    <col min="21" max="22" width="7.3984375" style="1" customWidth="1"/>
    <col min="23" max="23" width="4.70703125" style="1" customWidth="1"/>
    <col min="24" max="24" width="7.6640625" style="1" customWidth="1"/>
    <col min="25" max="25" width="20.04296875" style="1" customWidth="1"/>
    <col min="26" max="26" width="9.68359375" style="1" customWidth="1"/>
    <col min="27" max="27" width="11.97265625" style="1" customWidth="1"/>
    <col min="28" max="16384" width="11.56640625" style="1"/>
  </cols>
  <sheetData>
    <row r="1" spans="1:77" ht="62.25" customHeight="1" thickBot="1" x14ac:dyDescent="0.25">
      <c r="A1" s="237"/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9"/>
    </row>
    <row r="2" spans="1:77" ht="21" customHeight="1" x14ac:dyDescent="0.2">
      <c r="A2" s="247" t="s">
        <v>57</v>
      </c>
      <c r="B2" s="240" t="s">
        <v>0</v>
      </c>
      <c r="C2" s="242" t="s">
        <v>2</v>
      </c>
      <c r="D2" s="212">
        <v>601</v>
      </c>
      <c r="E2" s="212">
        <v>602</v>
      </c>
      <c r="F2" s="212">
        <v>603</v>
      </c>
      <c r="G2" s="212">
        <v>604</v>
      </c>
      <c r="H2" s="212">
        <v>701</v>
      </c>
      <c r="I2" s="212">
        <v>702</v>
      </c>
      <c r="J2" s="212">
        <v>703</v>
      </c>
      <c r="K2" s="212">
        <v>704</v>
      </c>
      <c r="L2" s="212">
        <v>801</v>
      </c>
      <c r="M2" s="212">
        <v>802</v>
      </c>
      <c r="N2" s="163">
        <v>803</v>
      </c>
      <c r="O2" s="212">
        <v>804</v>
      </c>
      <c r="P2" s="212">
        <v>901</v>
      </c>
      <c r="Q2" s="212">
        <v>902</v>
      </c>
      <c r="R2" s="212">
        <v>903</v>
      </c>
      <c r="S2" s="212">
        <v>1001</v>
      </c>
      <c r="T2" s="212">
        <v>1002</v>
      </c>
      <c r="U2" s="212">
        <v>1101</v>
      </c>
      <c r="V2" s="212">
        <v>1102</v>
      </c>
      <c r="W2" s="212" t="s">
        <v>8</v>
      </c>
      <c r="X2" s="245" t="s">
        <v>1</v>
      </c>
      <c r="Y2" s="5" t="s">
        <v>3</v>
      </c>
      <c r="Z2" s="3" t="s">
        <v>4</v>
      </c>
    </row>
    <row r="3" spans="1:77" ht="19.149999999999999" customHeight="1" thickBot="1" x14ac:dyDescent="0.25">
      <c r="A3" s="248"/>
      <c r="B3" s="241"/>
      <c r="C3" s="24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164"/>
      <c r="O3" s="213"/>
      <c r="P3" s="213"/>
      <c r="Q3" s="213"/>
      <c r="R3" s="213"/>
      <c r="S3" s="213"/>
      <c r="T3" s="213"/>
      <c r="U3" s="213"/>
      <c r="V3" s="213"/>
      <c r="W3" s="244"/>
      <c r="X3" s="246"/>
      <c r="Y3" s="6" t="s">
        <v>5</v>
      </c>
      <c r="Z3" s="4" t="s">
        <v>6</v>
      </c>
      <c r="AB3" s="294"/>
    </row>
    <row r="4" spans="1:77" ht="15" customHeight="1" thickBot="1" x14ac:dyDescent="0.25">
      <c r="A4" s="249">
        <v>1</v>
      </c>
      <c r="B4" s="222" t="s">
        <v>32</v>
      </c>
      <c r="C4" s="34" t="s">
        <v>22</v>
      </c>
      <c r="D4" s="35"/>
      <c r="E4" s="35"/>
      <c r="F4" s="35"/>
      <c r="G4" s="35"/>
      <c r="H4" s="35"/>
      <c r="I4" s="35"/>
      <c r="J4" s="35"/>
      <c r="K4" s="35"/>
      <c r="L4" s="35">
        <v>4</v>
      </c>
      <c r="M4" s="35"/>
      <c r="N4" s="35"/>
      <c r="O4" s="35"/>
      <c r="P4" s="35">
        <v>4</v>
      </c>
      <c r="Q4" s="35">
        <v>4</v>
      </c>
      <c r="R4" s="35">
        <v>4</v>
      </c>
      <c r="S4" s="35"/>
      <c r="T4" s="35"/>
      <c r="U4" s="35"/>
      <c r="V4" s="94"/>
      <c r="W4" s="101">
        <v>16</v>
      </c>
      <c r="X4" s="224">
        <f>W4+W5</f>
        <v>22</v>
      </c>
      <c r="Y4" s="226"/>
      <c r="Z4" s="180" t="s">
        <v>62</v>
      </c>
      <c r="AB4" s="294"/>
    </row>
    <row r="5" spans="1:77" ht="15" customHeight="1" thickBot="1" x14ac:dyDescent="0.25">
      <c r="A5" s="249"/>
      <c r="B5" s="223"/>
      <c r="C5" s="36" t="s">
        <v>23</v>
      </c>
      <c r="D5" s="37"/>
      <c r="E5" s="37"/>
      <c r="F5" s="37"/>
      <c r="G5" s="37"/>
      <c r="H5" s="37"/>
      <c r="I5" s="37"/>
      <c r="J5" s="37"/>
      <c r="K5" s="37"/>
      <c r="L5" s="37">
        <v>1</v>
      </c>
      <c r="M5" s="37">
        <v>1</v>
      </c>
      <c r="N5" s="37">
        <v>1</v>
      </c>
      <c r="O5" s="37"/>
      <c r="P5" s="37">
        <v>1</v>
      </c>
      <c r="Q5" s="37">
        <v>1</v>
      </c>
      <c r="R5" s="37">
        <v>1</v>
      </c>
      <c r="S5" s="37"/>
      <c r="T5" s="37"/>
      <c r="U5" s="37"/>
      <c r="V5" s="60"/>
      <c r="W5" s="102">
        <f>SUM(L5:U5)</f>
        <v>6</v>
      </c>
      <c r="X5" s="225"/>
      <c r="Y5" s="227"/>
      <c r="Z5" s="182"/>
      <c r="AB5" s="162"/>
    </row>
    <row r="6" spans="1:77" s="7" customFormat="1" x14ac:dyDescent="0.2">
      <c r="A6" s="253">
        <v>2</v>
      </c>
      <c r="B6" s="230" t="s">
        <v>29</v>
      </c>
      <c r="C6" s="32" t="s">
        <v>25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>
        <v>4</v>
      </c>
      <c r="V6" s="95">
        <v>4</v>
      </c>
      <c r="W6" s="103">
        <v>8</v>
      </c>
      <c r="X6" s="256">
        <v>22</v>
      </c>
      <c r="Y6" s="250">
        <f>X6-22</f>
        <v>0</v>
      </c>
      <c r="Z6" s="201" t="s">
        <v>63</v>
      </c>
      <c r="AA6" s="1"/>
      <c r="AB6" s="294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s="7" customFormat="1" x14ac:dyDescent="0.2">
      <c r="A7" s="254"/>
      <c r="B7" s="231"/>
      <c r="C7" s="23" t="s">
        <v>51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>
        <v>4</v>
      </c>
      <c r="T7" s="8">
        <v>4</v>
      </c>
      <c r="U7" s="8"/>
      <c r="V7" s="96"/>
      <c r="W7" s="104">
        <v>8</v>
      </c>
      <c r="X7" s="257"/>
      <c r="Y7" s="251"/>
      <c r="Z7" s="202"/>
      <c r="AA7" s="1"/>
      <c r="AB7" s="294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s="7" customFormat="1" ht="15.75" thickBot="1" x14ac:dyDescent="0.25">
      <c r="A8" s="255"/>
      <c r="B8" s="232"/>
      <c r="C8" s="38" t="s">
        <v>23</v>
      </c>
      <c r="D8" s="39"/>
      <c r="E8" s="39"/>
      <c r="F8" s="40"/>
      <c r="G8" s="40"/>
      <c r="H8" s="39"/>
      <c r="I8" s="39"/>
      <c r="J8" s="39">
        <v>1</v>
      </c>
      <c r="K8" s="39">
        <v>1</v>
      </c>
      <c r="L8" s="39"/>
      <c r="M8" s="39"/>
      <c r="N8" s="39"/>
      <c r="O8" s="39"/>
      <c r="P8" s="39"/>
      <c r="Q8" s="39"/>
      <c r="R8" s="39"/>
      <c r="S8" s="39">
        <v>1</v>
      </c>
      <c r="T8" s="39">
        <v>1</v>
      </c>
      <c r="U8" s="39">
        <v>1</v>
      </c>
      <c r="V8" s="97">
        <v>1</v>
      </c>
      <c r="W8" s="105">
        <f>SUM(D8:V8)</f>
        <v>6</v>
      </c>
      <c r="X8" s="258"/>
      <c r="Y8" s="252"/>
      <c r="Z8" s="203"/>
      <c r="AA8" s="1"/>
      <c r="AB8" s="294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s="7" customFormat="1" x14ac:dyDescent="0.2">
      <c r="A9" s="266">
        <v>3</v>
      </c>
      <c r="B9" s="264" t="s">
        <v>31</v>
      </c>
      <c r="C9" s="41" t="s">
        <v>24</v>
      </c>
      <c r="D9" s="42">
        <v>4</v>
      </c>
      <c r="E9" s="42">
        <v>4</v>
      </c>
      <c r="F9" s="42">
        <v>4</v>
      </c>
      <c r="G9" s="42">
        <v>4</v>
      </c>
      <c r="H9" s="42">
        <v>4</v>
      </c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3"/>
      <c r="V9" s="63"/>
      <c r="W9" s="106">
        <v>20</v>
      </c>
      <c r="X9" s="272">
        <v>22</v>
      </c>
      <c r="Y9" s="235">
        <f>X9-22</f>
        <v>0</v>
      </c>
      <c r="Z9" s="180" t="s">
        <v>64</v>
      </c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s="7" customFormat="1" ht="15.75" thickBot="1" x14ac:dyDescent="0.25">
      <c r="A10" s="267"/>
      <c r="B10" s="265"/>
      <c r="C10" s="44" t="s">
        <v>23</v>
      </c>
      <c r="D10" s="45">
        <v>1</v>
      </c>
      <c r="E10" s="45">
        <v>1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6"/>
      <c r="V10" s="64"/>
      <c r="W10" s="107">
        <v>2</v>
      </c>
      <c r="X10" s="273"/>
      <c r="Y10" s="236"/>
      <c r="Z10" s="182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s="7" customFormat="1" x14ac:dyDescent="0.2">
      <c r="A11" s="165">
        <v>4</v>
      </c>
      <c r="B11" s="274" t="s">
        <v>30</v>
      </c>
      <c r="C11" s="49" t="s">
        <v>24</v>
      </c>
      <c r="D11" s="50"/>
      <c r="E11" s="50"/>
      <c r="F11" s="50"/>
      <c r="G11" s="50"/>
      <c r="H11" s="50"/>
      <c r="I11" s="50">
        <v>4</v>
      </c>
      <c r="J11" s="50">
        <v>4</v>
      </c>
      <c r="K11" s="50">
        <v>4</v>
      </c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65"/>
      <c r="W11" s="108">
        <v>12</v>
      </c>
      <c r="X11" s="169">
        <f>W11+W12+W13</f>
        <v>22</v>
      </c>
      <c r="Y11" s="296">
        <f>X11-22</f>
        <v>0</v>
      </c>
      <c r="Z11" s="180" t="s">
        <v>65</v>
      </c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s="7" customFormat="1" x14ac:dyDescent="0.2">
      <c r="A12" s="189"/>
      <c r="B12" s="275"/>
      <c r="C12" s="24" t="s">
        <v>22</v>
      </c>
      <c r="D12" s="2"/>
      <c r="E12" s="2"/>
      <c r="F12" s="2"/>
      <c r="G12" s="2"/>
      <c r="H12" s="2"/>
      <c r="I12" s="2"/>
      <c r="J12" s="2"/>
      <c r="K12" s="2"/>
      <c r="L12" s="2"/>
      <c r="M12" s="2">
        <v>4</v>
      </c>
      <c r="N12" s="2"/>
      <c r="O12" s="2">
        <v>4</v>
      </c>
      <c r="P12" s="2"/>
      <c r="Q12" s="2"/>
      <c r="R12" s="2"/>
      <c r="S12" s="2"/>
      <c r="T12" s="2"/>
      <c r="U12" s="2"/>
      <c r="V12" s="62"/>
      <c r="W12" s="104">
        <v>8</v>
      </c>
      <c r="X12" s="173"/>
      <c r="Y12" s="297"/>
      <c r="Z12" s="18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s="7" customFormat="1" ht="20.25" customHeight="1" thickBot="1" x14ac:dyDescent="0.25">
      <c r="A13" s="166"/>
      <c r="B13" s="276"/>
      <c r="C13" s="51" t="s">
        <v>23</v>
      </c>
      <c r="D13" s="52"/>
      <c r="E13" s="52"/>
      <c r="F13" s="52"/>
      <c r="G13" s="52"/>
      <c r="H13" s="52">
        <v>1</v>
      </c>
      <c r="I13" s="52">
        <v>1</v>
      </c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66"/>
      <c r="W13" s="109">
        <v>2</v>
      </c>
      <c r="X13" s="170"/>
      <c r="Y13" s="298"/>
      <c r="Z13" s="182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s="7" customFormat="1" x14ac:dyDescent="0.2">
      <c r="A14" s="268">
        <v>5</v>
      </c>
      <c r="B14" s="299" t="s">
        <v>81</v>
      </c>
      <c r="C14" s="53" t="s">
        <v>20</v>
      </c>
      <c r="D14" s="43"/>
      <c r="E14" s="43"/>
      <c r="F14" s="43"/>
      <c r="G14" s="43"/>
      <c r="H14" s="43"/>
      <c r="I14" s="43"/>
      <c r="J14" s="54"/>
      <c r="K14" s="54"/>
      <c r="L14" s="55"/>
      <c r="M14" s="55"/>
      <c r="N14" s="55"/>
      <c r="O14" s="55">
        <v>4</v>
      </c>
      <c r="P14" s="43">
        <v>4</v>
      </c>
      <c r="Q14" s="43">
        <v>4</v>
      </c>
      <c r="R14" s="43">
        <v>4</v>
      </c>
      <c r="S14" s="43"/>
      <c r="T14" s="43"/>
      <c r="U14" s="43"/>
      <c r="V14" s="63"/>
      <c r="W14" s="106">
        <v>16</v>
      </c>
      <c r="X14" s="304">
        <v>22</v>
      </c>
      <c r="Y14" s="228">
        <f>X14-22</f>
        <v>0</v>
      </c>
      <c r="Z14" s="181"/>
      <c r="AA14" s="1"/>
      <c r="AB14" s="1"/>
      <c r="AC14" s="1" t="s">
        <v>9</v>
      </c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s="7" customFormat="1" x14ac:dyDescent="0.2">
      <c r="A15" s="269"/>
      <c r="B15" s="300"/>
      <c r="C15" s="25" t="s">
        <v>28</v>
      </c>
      <c r="D15" s="12"/>
      <c r="E15" s="12"/>
      <c r="F15" s="12"/>
      <c r="G15" s="12">
        <v>1</v>
      </c>
      <c r="H15" s="12"/>
      <c r="I15" s="12"/>
      <c r="J15" s="13"/>
      <c r="K15" s="13"/>
      <c r="L15" s="14"/>
      <c r="M15" s="14"/>
      <c r="N15" s="14">
        <v>1</v>
      </c>
      <c r="O15" s="14"/>
      <c r="P15" s="12">
        <v>1</v>
      </c>
      <c r="Q15" s="12">
        <v>1</v>
      </c>
      <c r="R15" s="12">
        <v>1</v>
      </c>
      <c r="S15" s="12"/>
      <c r="T15" s="12"/>
      <c r="U15" s="12"/>
      <c r="V15" s="67"/>
      <c r="W15" s="110">
        <v>5</v>
      </c>
      <c r="X15" s="304"/>
      <c r="Y15" s="228"/>
      <c r="Z15" s="18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s="7" customFormat="1" ht="15.75" thickBot="1" x14ac:dyDescent="0.25">
      <c r="A16" s="269"/>
      <c r="B16" s="300"/>
      <c r="C16" s="56" t="s">
        <v>15</v>
      </c>
      <c r="D16" s="57"/>
      <c r="E16" s="57"/>
      <c r="F16" s="57"/>
      <c r="G16" s="57">
        <v>1</v>
      </c>
      <c r="H16" s="57"/>
      <c r="I16" s="57"/>
      <c r="J16" s="58"/>
      <c r="K16" s="58"/>
      <c r="L16" s="58"/>
      <c r="M16" s="58"/>
      <c r="N16" s="58"/>
      <c r="O16" s="58"/>
      <c r="P16" s="57"/>
      <c r="Q16" s="57"/>
      <c r="R16" s="57"/>
      <c r="S16" s="57"/>
      <c r="T16" s="57"/>
      <c r="U16" s="57"/>
      <c r="V16" s="68"/>
      <c r="W16" s="111">
        <v>1</v>
      </c>
      <c r="X16" s="304"/>
      <c r="Y16" s="228"/>
      <c r="Z16" s="18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s="7" customFormat="1" ht="18.75" customHeight="1" x14ac:dyDescent="0.2">
      <c r="A17" s="196">
        <v>6</v>
      </c>
      <c r="B17" s="216" t="s">
        <v>60</v>
      </c>
      <c r="C17" s="49" t="s">
        <v>20</v>
      </c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>
        <v>4</v>
      </c>
      <c r="T17" s="50">
        <v>4</v>
      </c>
      <c r="U17" s="50">
        <v>4</v>
      </c>
      <c r="V17" s="65">
        <v>4</v>
      </c>
      <c r="W17" s="108">
        <v>16</v>
      </c>
      <c r="X17" s="169">
        <v>22</v>
      </c>
      <c r="Y17" s="171">
        <f>X17-22</f>
        <v>0</v>
      </c>
      <c r="Z17" s="180" t="s">
        <v>66</v>
      </c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s="7" customFormat="1" ht="21.75" customHeight="1" thickBot="1" x14ac:dyDescent="0.25">
      <c r="A18" s="199"/>
      <c r="B18" s="217"/>
      <c r="C18" s="51" t="s">
        <v>53</v>
      </c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>
        <v>1</v>
      </c>
      <c r="Q18" s="52">
        <v>1</v>
      </c>
      <c r="R18" s="52"/>
      <c r="S18" s="52">
        <v>1</v>
      </c>
      <c r="T18" s="52">
        <v>1</v>
      </c>
      <c r="U18" s="52">
        <v>1</v>
      </c>
      <c r="V18" s="66">
        <v>1</v>
      </c>
      <c r="W18" s="109">
        <v>6</v>
      </c>
      <c r="X18" s="170"/>
      <c r="Y18" s="172"/>
      <c r="Z18" s="182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s="59" customFormat="1" ht="18.75" customHeight="1" x14ac:dyDescent="0.2">
      <c r="A19" s="266">
        <v>7</v>
      </c>
      <c r="B19" s="264" t="s">
        <v>33</v>
      </c>
      <c r="C19" s="41" t="s">
        <v>20</v>
      </c>
      <c r="D19" s="42">
        <v>4</v>
      </c>
      <c r="E19" s="42">
        <v>4</v>
      </c>
      <c r="F19" s="42">
        <v>4</v>
      </c>
      <c r="G19" s="42">
        <v>4</v>
      </c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69"/>
      <c r="W19" s="112">
        <f>SUM(D19:U19)</f>
        <v>16</v>
      </c>
      <c r="X19" s="214">
        <v>22</v>
      </c>
      <c r="Y19" s="235">
        <f>X19-22</f>
        <v>0</v>
      </c>
      <c r="Z19" s="180" t="s">
        <v>67</v>
      </c>
      <c r="AA19" s="10"/>
      <c r="AB19" s="10"/>
      <c r="AC19" s="10"/>
      <c r="AD19" s="10"/>
      <c r="AE19" s="10"/>
      <c r="AF19" s="10"/>
    </row>
    <row r="20" spans="1:77" s="59" customFormat="1" ht="18" customHeight="1" thickBot="1" x14ac:dyDescent="0.25">
      <c r="A20" s="267"/>
      <c r="B20" s="265"/>
      <c r="C20" s="44" t="s">
        <v>53</v>
      </c>
      <c r="D20" s="45">
        <v>1</v>
      </c>
      <c r="E20" s="45">
        <v>1</v>
      </c>
      <c r="F20" s="45">
        <v>1</v>
      </c>
      <c r="G20" s="45">
        <v>1</v>
      </c>
      <c r="H20" s="45"/>
      <c r="I20" s="45"/>
      <c r="J20" s="45"/>
      <c r="K20" s="45"/>
      <c r="L20" s="45">
        <v>1</v>
      </c>
      <c r="M20" s="45"/>
      <c r="N20" s="45"/>
      <c r="O20" s="45">
        <v>1</v>
      </c>
      <c r="P20" s="45"/>
      <c r="Q20" s="45"/>
      <c r="R20" s="45"/>
      <c r="S20" s="45"/>
      <c r="T20" s="45"/>
      <c r="U20" s="45"/>
      <c r="V20" s="70"/>
      <c r="W20" s="113">
        <v>6</v>
      </c>
      <c r="X20" s="215"/>
      <c r="Y20" s="236"/>
      <c r="Z20" s="182"/>
      <c r="AA20" s="10"/>
      <c r="AB20" s="10"/>
      <c r="AC20" s="10"/>
      <c r="AD20" s="10"/>
      <c r="AE20" s="10"/>
      <c r="AF20" s="10"/>
    </row>
    <row r="21" spans="1:77" ht="21.75" customHeight="1" x14ac:dyDescent="0.2">
      <c r="A21" s="165">
        <v>8</v>
      </c>
      <c r="B21" s="230" t="s">
        <v>34</v>
      </c>
      <c r="C21" s="49" t="s">
        <v>20</v>
      </c>
      <c r="D21" s="50"/>
      <c r="E21" s="50"/>
      <c r="F21" s="50"/>
      <c r="G21" s="50"/>
      <c r="H21" s="50">
        <v>4</v>
      </c>
      <c r="I21" s="50">
        <v>4</v>
      </c>
      <c r="J21" s="50">
        <v>4</v>
      </c>
      <c r="K21" s="50">
        <v>4</v>
      </c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65"/>
      <c r="W21" s="108">
        <v>16</v>
      </c>
      <c r="X21" s="229">
        <v>22</v>
      </c>
      <c r="Y21" s="271">
        <f>X21-22</f>
        <v>0</v>
      </c>
      <c r="Z21" s="181" t="s">
        <v>68</v>
      </c>
      <c r="AA21" s="10"/>
      <c r="AB21" s="10"/>
      <c r="AC21" s="10"/>
      <c r="AD21" s="10"/>
      <c r="AE21" s="10"/>
      <c r="AF21" s="10"/>
    </row>
    <row r="22" spans="1:77" ht="18.75" customHeight="1" thickBot="1" x14ac:dyDescent="0.25">
      <c r="A22" s="166"/>
      <c r="B22" s="232"/>
      <c r="C22" s="51" t="s">
        <v>53</v>
      </c>
      <c r="D22" s="52"/>
      <c r="E22" s="52"/>
      <c r="F22" s="52"/>
      <c r="G22" s="52"/>
      <c r="H22" s="52">
        <v>1</v>
      </c>
      <c r="I22" s="52">
        <v>1</v>
      </c>
      <c r="J22" s="52">
        <v>1</v>
      </c>
      <c r="K22" s="52">
        <v>1</v>
      </c>
      <c r="L22" s="52"/>
      <c r="M22" s="52">
        <v>1</v>
      </c>
      <c r="N22" s="52">
        <v>1</v>
      </c>
      <c r="O22" s="52"/>
      <c r="P22" s="52"/>
      <c r="Q22" s="52"/>
      <c r="R22" s="52"/>
      <c r="S22" s="52"/>
      <c r="T22" s="52"/>
      <c r="U22" s="52"/>
      <c r="V22" s="66"/>
      <c r="W22" s="109">
        <v>6</v>
      </c>
      <c r="X22" s="229"/>
      <c r="Y22" s="271"/>
      <c r="Z22" s="181"/>
      <c r="AA22" s="10"/>
      <c r="AB22" s="10"/>
      <c r="AC22" s="10"/>
      <c r="AD22" s="10"/>
      <c r="AE22" s="10"/>
      <c r="AF22" s="10"/>
    </row>
    <row r="23" spans="1:77" ht="14.25" customHeight="1" x14ac:dyDescent="0.2">
      <c r="A23" s="270">
        <v>9</v>
      </c>
      <c r="B23" s="184" t="s">
        <v>35</v>
      </c>
      <c r="C23" s="47" t="s">
        <v>20</v>
      </c>
      <c r="D23" s="48"/>
      <c r="E23" s="48"/>
      <c r="F23" s="48"/>
      <c r="G23" s="48"/>
      <c r="H23" s="48"/>
      <c r="I23" s="48"/>
      <c r="J23" s="48"/>
      <c r="K23" s="48"/>
      <c r="L23" s="48">
        <v>4</v>
      </c>
      <c r="M23" s="48">
        <v>4</v>
      </c>
      <c r="N23" s="48">
        <v>4</v>
      </c>
      <c r="O23" s="48"/>
      <c r="P23" s="48"/>
      <c r="Q23" s="48"/>
      <c r="R23" s="48"/>
      <c r="S23" s="48"/>
      <c r="T23" s="48"/>
      <c r="U23" s="48"/>
      <c r="V23" s="71"/>
      <c r="W23" s="114">
        <v>12</v>
      </c>
      <c r="X23" s="303">
        <v>22</v>
      </c>
      <c r="Y23" s="306">
        <f>X23-22</f>
        <v>0</v>
      </c>
      <c r="Z23" s="180" t="s">
        <v>69</v>
      </c>
      <c r="AA23" s="10"/>
      <c r="AB23" s="10"/>
      <c r="AC23" s="10"/>
      <c r="AD23" s="10"/>
      <c r="AE23" s="10"/>
      <c r="AF23" s="10"/>
    </row>
    <row r="24" spans="1:77" ht="14.25" customHeight="1" x14ac:dyDescent="0.2">
      <c r="A24" s="270"/>
      <c r="B24" s="184"/>
      <c r="C24" s="25" t="s">
        <v>19</v>
      </c>
      <c r="D24" s="12"/>
      <c r="E24" s="12"/>
      <c r="F24" s="12"/>
      <c r="G24" s="12"/>
      <c r="H24" s="12"/>
      <c r="I24" s="12">
        <v>3</v>
      </c>
      <c r="J24" s="12">
        <v>3</v>
      </c>
      <c r="K24" s="12">
        <v>3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67"/>
      <c r="W24" s="110">
        <v>9</v>
      </c>
      <c r="X24" s="304"/>
      <c r="Y24" s="307"/>
      <c r="Z24" s="181"/>
      <c r="AA24" s="10"/>
      <c r="AB24" s="10"/>
      <c r="AC24" s="10"/>
      <c r="AD24" s="10"/>
      <c r="AE24" s="10"/>
      <c r="AF24" s="10"/>
    </row>
    <row r="25" spans="1:77" ht="14.25" customHeight="1" thickBot="1" x14ac:dyDescent="0.25">
      <c r="A25" s="270"/>
      <c r="B25" s="184"/>
      <c r="C25" s="56" t="s">
        <v>53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>
        <v>1</v>
      </c>
      <c r="S25" s="57"/>
      <c r="T25" s="57"/>
      <c r="U25" s="57"/>
      <c r="V25" s="68"/>
      <c r="W25" s="111">
        <v>1</v>
      </c>
      <c r="X25" s="305"/>
      <c r="Y25" s="308"/>
      <c r="Z25" s="182"/>
      <c r="AA25" s="10"/>
      <c r="AB25" s="10"/>
      <c r="AC25" s="10"/>
      <c r="AD25" s="10"/>
      <c r="AE25" s="10"/>
      <c r="AF25" s="10"/>
    </row>
    <row r="26" spans="1:77" ht="33.75" customHeight="1" thickBot="1" x14ac:dyDescent="0.25">
      <c r="A26" s="86"/>
      <c r="B26" s="138" t="s">
        <v>36</v>
      </c>
      <c r="C26" s="87" t="s">
        <v>19</v>
      </c>
      <c r="D26" s="88">
        <v>3</v>
      </c>
      <c r="E26" s="88">
        <v>3</v>
      </c>
      <c r="F26" s="88">
        <v>3</v>
      </c>
      <c r="G26" s="88">
        <v>3</v>
      </c>
      <c r="H26" s="88">
        <v>3</v>
      </c>
      <c r="I26" s="88"/>
      <c r="J26" s="88"/>
      <c r="K26" s="88"/>
      <c r="L26" s="88"/>
      <c r="M26" s="88"/>
      <c r="N26" s="88"/>
      <c r="O26" s="88">
        <v>3</v>
      </c>
      <c r="P26" s="88"/>
      <c r="Q26" s="88"/>
      <c r="R26" s="88"/>
      <c r="S26" s="88"/>
      <c r="T26" s="88"/>
      <c r="U26" s="88">
        <v>2</v>
      </c>
      <c r="V26" s="98">
        <v>2</v>
      </c>
      <c r="W26" s="115">
        <v>22</v>
      </c>
      <c r="X26" s="157">
        <v>22</v>
      </c>
      <c r="Y26" s="158"/>
      <c r="Z26" s="161" t="s">
        <v>70</v>
      </c>
      <c r="AA26" s="10"/>
      <c r="AB26" s="10"/>
      <c r="AC26" s="10"/>
      <c r="AD26" s="10"/>
      <c r="AE26" s="10"/>
      <c r="AF26" s="10"/>
    </row>
    <row r="27" spans="1:77" ht="28.5" customHeight="1" thickBot="1" x14ac:dyDescent="0.25">
      <c r="A27" s="31">
        <v>10</v>
      </c>
      <c r="B27" s="139" t="s">
        <v>37</v>
      </c>
      <c r="C27" s="83" t="s">
        <v>19</v>
      </c>
      <c r="D27" s="84"/>
      <c r="E27" s="84"/>
      <c r="F27" s="84"/>
      <c r="G27" s="84"/>
      <c r="H27" s="84"/>
      <c r="I27" s="84"/>
      <c r="J27" s="84"/>
      <c r="K27" s="84"/>
      <c r="L27" s="84">
        <v>3</v>
      </c>
      <c r="M27" s="84">
        <v>3</v>
      </c>
      <c r="N27" s="84">
        <v>3</v>
      </c>
      <c r="O27" s="84"/>
      <c r="P27" s="84">
        <v>3</v>
      </c>
      <c r="Q27" s="84">
        <v>3</v>
      </c>
      <c r="R27" s="84">
        <v>3</v>
      </c>
      <c r="S27" s="84">
        <v>2</v>
      </c>
      <c r="T27" s="84">
        <v>2</v>
      </c>
      <c r="U27" s="84"/>
      <c r="V27" s="85"/>
      <c r="W27" s="116">
        <v>22</v>
      </c>
      <c r="X27" s="159">
        <v>22</v>
      </c>
      <c r="Y27" s="160">
        <v>0</v>
      </c>
      <c r="Z27" s="161"/>
      <c r="AA27" s="10"/>
      <c r="AB27" s="10"/>
      <c r="AC27" s="10"/>
      <c r="AD27" s="10"/>
      <c r="AE27" s="10"/>
      <c r="AF27" s="10"/>
    </row>
    <row r="28" spans="1:77" ht="23.25" customHeight="1" x14ac:dyDescent="0.2">
      <c r="A28" s="165">
        <v>11</v>
      </c>
      <c r="B28" s="230" t="s">
        <v>49</v>
      </c>
      <c r="C28" s="49" t="s">
        <v>16</v>
      </c>
      <c r="D28" s="50"/>
      <c r="E28" s="50"/>
      <c r="F28" s="50"/>
      <c r="G28" s="50"/>
      <c r="H28" s="50"/>
      <c r="I28" s="50"/>
      <c r="J28" s="50"/>
      <c r="K28" s="50"/>
      <c r="L28" s="50">
        <v>2</v>
      </c>
      <c r="M28" s="50">
        <v>2</v>
      </c>
      <c r="N28" s="50"/>
      <c r="O28" s="50">
        <v>2</v>
      </c>
      <c r="P28" s="50"/>
      <c r="Q28" s="50"/>
      <c r="R28" s="50"/>
      <c r="S28" s="50"/>
      <c r="T28" s="50"/>
      <c r="U28" s="50"/>
      <c r="V28" s="65"/>
      <c r="W28" s="108">
        <v>6</v>
      </c>
      <c r="X28" s="169">
        <v>22</v>
      </c>
      <c r="Y28" s="171">
        <v>0</v>
      </c>
      <c r="Z28" s="180" t="s">
        <v>71</v>
      </c>
      <c r="AA28" s="10"/>
      <c r="AB28" s="10"/>
      <c r="AC28" s="10"/>
      <c r="AD28" s="10"/>
      <c r="AE28" s="10"/>
      <c r="AF28" s="10"/>
    </row>
    <row r="29" spans="1:77" ht="23.25" customHeight="1" x14ac:dyDescent="0.2">
      <c r="A29" s="189"/>
      <c r="B29" s="231"/>
      <c r="C29" s="27" t="s">
        <v>18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>
        <v>2</v>
      </c>
      <c r="T29" s="2">
        <v>2</v>
      </c>
      <c r="U29" s="2">
        <v>2</v>
      </c>
      <c r="V29" s="62">
        <v>2</v>
      </c>
      <c r="W29" s="104">
        <v>8</v>
      </c>
      <c r="X29" s="173"/>
      <c r="Y29" s="271"/>
      <c r="Z29" s="181"/>
      <c r="AA29" s="10"/>
      <c r="AB29" s="10"/>
      <c r="AC29" s="10"/>
      <c r="AD29" s="10"/>
      <c r="AE29" s="10"/>
      <c r="AF29" s="10"/>
    </row>
    <row r="30" spans="1:77" ht="23.25" customHeight="1" thickBot="1" x14ac:dyDescent="0.25">
      <c r="A30" s="166"/>
      <c r="B30" s="232"/>
      <c r="C30" s="81" t="s">
        <v>54</v>
      </c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>
        <v>2</v>
      </c>
      <c r="T30" s="52">
        <v>2</v>
      </c>
      <c r="U30" s="52">
        <v>2</v>
      </c>
      <c r="V30" s="66">
        <v>2</v>
      </c>
      <c r="W30" s="109">
        <v>8</v>
      </c>
      <c r="X30" s="170"/>
      <c r="Y30" s="172"/>
      <c r="Z30" s="182"/>
      <c r="AA30" s="10"/>
      <c r="AB30" s="10"/>
      <c r="AC30" s="10"/>
      <c r="AD30" s="10"/>
      <c r="AE30" s="10"/>
      <c r="AF30" s="10"/>
    </row>
    <row r="31" spans="1:77" ht="23.25" customHeight="1" x14ac:dyDescent="0.2">
      <c r="A31" s="186">
        <v>12</v>
      </c>
      <c r="B31" s="183" t="s">
        <v>38</v>
      </c>
      <c r="C31" s="89" t="s">
        <v>16</v>
      </c>
      <c r="D31" s="17"/>
      <c r="E31" s="17"/>
      <c r="F31" s="17"/>
      <c r="G31" s="17"/>
      <c r="H31" s="17">
        <v>2</v>
      </c>
      <c r="I31" s="17">
        <v>2</v>
      </c>
      <c r="J31" s="17">
        <v>2</v>
      </c>
      <c r="K31" s="17">
        <v>2</v>
      </c>
      <c r="L31" s="17"/>
      <c r="M31" s="17"/>
      <c r="N31" s="17"/>
      <c r="O31" s="17"/>
      <c r="P31" s="17">
        <v>2</v>
      </c>
      <c r="Q31" s="17">
        <v>2</v>
      </c>
      <c r="R31" s="17">
        <v>2</v>
      </c>
      <c r="S31" s="17"/>
      <c r="T31" s="17"/>
      <c r="U31" s="17"/>
      <c r="V31" s="99"/>
      <c r="W31" s="117">
        <v>14</v>
      </c>
      <c r="X31" s="279">
        <v>22</v>
      </c>
      <c r="Y31" s="207">
        <v>0</v>
      </c>
      <c r="Z31" s="180" t="s">
        <v>72</v>
      </c>
      <c r="AA31" s="10"/>
      <c r="AB31" s="10"/>
      <c r="AC31" s="10"/>
      <c r="AD31" s="10"/>
      <c r="AE31" s="10"/>
      <c r="AF31" s="10"/>
    </row>
    <row r="32" spans="1:77" ht="23.25" customHeight="1" x14ac:dyDescent="0.2">
      <c r="A32" s="187"/>
      <c r="B32" s="184"/>
      <c r="C32" s="28" t="s">
        <v>17</v>
      </c>
      <c r="D32" s="15"/>
      <c r="E32" s="15"/>
      <c r="F32" s="15"/>
      <c r="G32" s="15"/>
      <c r="H32" s="15"/>
      <c r="I32" s="15"/>
      <c r="J32" s="15"/>
      <c r="K32" s="15"/>
      <c r="L32" s="15">
        <v>2</v>
      </c>
      <c r="M32" s="15">
        <v>2</v>
      </c>
      <c r="N32" s="15"/>
      <c r="O32" s="15">
        <v>2</v>
      </c>
      <c r="P32" s="15"/>
      <c r="Q32" s="15"/>
      <c r="R32" s="15"/>
      <c r="S32" s="15"/>
      <c r="T32" s="15"/>
      <c r="U32" s="15"/>
      <c r="V32" s="72"/>
      <c r="W32" s="77">
        <v>6</v>
      </c>
      <c r="X32" s="280"/>
      <c r="Y32" s="208"/>
      <c r="Z32" s="181"/>
      <c r="AA32" s="10"/>
      <c r="AB32" s="10"/>
      <c r="AC32" s="10"/>
      <c r="AD32" s="10"/>
      <c r="AE32" s="10"/>
      <c r="AF32" s="10"/>
    </row>
    <row r="33" spans="1:77" s="7" customFormat="1" ht="23.25" customHeight="1" thickBot="1" x14ac:dyDescent="0.25">
      <c r="A33" s="188"/>
      <c r="B33" s="185"/>
      <c r="C33" s="92" t="s">
        <v>55</v>
      </c>
      <c r="D33" s="93"/>
      <c r="E33" s="93"/>
      <c r="F33" s="93"/>
      <c r="G33" s="93"/>
      <c r="H33" s="93">
        <v>1</v>
      </c>
      <c r="I33" s="93">
        <v>1</v>
      </c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100"/>
      <c r="W33" s="118">
        <v>2</v>
      </c>
      <c r="X33" s="260"/>
      <c r="Y33" s="218"/>
      <c r="Z33" s="182"/>
      <c r="AA33" s="10"/>
      <c r="AB33" s="10"/>
      <c r="AC33" s="10"/>
      <c r="AD33" s="10"/>
      <c r="AE33" s="10"/>
      <c r="AF33" s="10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7" s="7" customFormat="1" ht="24.75" customHeight="1" x14ac:dyDescent="0.2">
      <c r="A34" s="165">
        <v>13</v>
      </c>
      <c r="B34" s="230" t="s">
        <v>39</v>
      </c>
      <c r="C34" s="49" t="s">
        <v>17</v>
      </c>
      <c r="D34" s="50">
        <v>2</v>
      </c>
      <c r="E34" s="50">
        <v>2</v>
      </c>
      <c r="F34" s="50">
        <v>2</v>
      </c>
      <c r="G34" s="50">
        <v>2</v>
      </c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80"/>
      <c r="W34" s="108">
        <v>8</v>
      </c>
      <c r="X34" s="281">
        <v>22</v>
      </c>
      <c r="Y34" s="284">
        <v>0</v>
      </c>
      <c r="Z34" s="180" t="s">
        <v>73</v>
      </c>
      <c r="AA34" s="10"/>
      <c r="AB34" s="10"/>
      <c r="AC34" s="10"/>
      <c r="AD34" s="10"/>
      <c r="AE34" s="10"/>
      <c r="AF34" s="10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</row>
    <row r="35" spans="1:77" s="7" customFormat="1" ht="24.75" customHeight="1" x14ac:dyDescent="0.2">
      <c r="A35" s="189"/>
      <c r="B35" s="231"/>
      <c r="C35" s="24" t="s">
        <v>55</v>
      </c>
      <c r="D35" s="2"/>
      <c r="E35" s="2">
        <v>1</v>
      </c>
      <c r="F35" s="2">
        <v>1</v>
      </c>
      <c r="G35" s="2"/>
      <c r="H35" s="2"/>
      <c r="I35" s="2"/>
      <c r="J35" s="2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120"/>
      <c r="W35" s="103">
        <v>2</v>
      </c>
      <c r="X35" s="282"/>
      <c r="Y35" s="285"/>
      <c r="Z35" s="181"/>
      <c r="AA35" s="10"/>
      <c r="AB35" s="10"/>
      <c r="AC35" s="10"/>
      <c r="AD35" s="10"/>
      <c r="AE35" s="10"/>
      <c r="AF35" s="10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:77" s="7" customFormat="1" ht="24.75" customHeight="1" thickBot="1" x14ac:dyDescent="0.25">
      <c r="A36" s="166"/>
      <c r="B36" s="232"/>
      <c r="C36" s="51" t="s">
        <v>26</v>
      </c>
      <c r="D36" s="52">
        <v>2</v>
      </c>
      <c r="E36" s="52">
        <v>2</v>
      </c>
      <c r="F36" s="52">
        <v>2</v>
      </c>
      <c r="G36" s="52">
        <v>2</v>
      </c>
      <c r="H36" s="52">
        <v>2</v>
      </c>
      <c r="I36" s="52">
        <v>2</v>
      </c>
      <c r="J36" s="52">
        <v>2</v>
      </c>
      <c r="K36" s="121">
        <v>2</v>
      </c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2"/>
      <c r="W36" s="125">
        <v>12</v>
      </c>
      <c r="X36" s="283"/>
      <c r="Y36" s="286"/>
      <c r="Z36" s="182"/>
      <c r="AA36" s="10"/>
      <c r="AB36" s="10"/>
      <c r="AC36" s="10"/>
      <c r="AD36" s="10"/>
      <c r="AE36" s="10"/>
      <c r="AF36" s="10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:77" s="19" customFormat="1" x14ac:dyDescent="0.2">
      <c r="A37" s="262">
        <v>14</v>
      </c>
      <c r="B37" s="233" t="s">
        <v>40</v>
      </c>
      <c r="C37" s="89" t="s">
        <v>17</v>
      </c>
      <c r="D37" s="17"/>
      <c r="E37" s="17"/>
      <c r="F37" s="17"/>
      <c r="G37" s="17"/>
      <c r="H37" s="17">
        <v>2</v>
      </c>
      <c r="I37" s="17">
        <v>2</v>
      </c>
      <c r="J37" s="17">
        <v>2</v>
      </c>
      <c r="K37" s="17">
        <v>2</v>
      </c>
      <c r="L37" s="17"/>
      <c r="M37" s="17"/>
      <c r="N37" s="17"/>
      <c r="O37" s="17"/>
      <c r="P37" s="17">
        <v>2</v>
      </c>
      <c r="Q37" s="17">
        <v>2</v>
      </c>
      <c r="R37" s="17">
        <v>2</v>
      </c>
      <c r="S37" s="17"/>
      <c r="T37" s="17"/>
      <c r="U37" s="17"/>
      <c r="V37" s="90"/>
      <c r="W37" s="78">
        <v>14</v>
      </c>
      <c r="X37" s="259">
        <v>22</v>
      </c>
      <c r="Y37" s="261">
        <f>X37-22</f>
        <v>0</v>
      </c>
      <c r="Z37" s="301"/>
      <c r="AA37" s="10"/>
      <c r="AB37" s="10"/>
      <c r="AC37" s="10"/>
      <c r="AD37" s="10"/>
      <c r="AE37" s="10"/>
      <c r="AF37" s="10"/>
    </row>
    <row r="38" spans="1:77" s="19" customFormat="1" ht="15.75" thickBot="1" x14ac:dyDescent="0.25">
      <c r="A38" s="263"/>
      <c r="B38" s="234"/>
      <c r="C38" s="30" t="s">
        <v>16</v>
      </c>
      <c r="D38" s="79">
        <v>2</v>
      </c>
      <c r="E38" s="79">
        <v>2</v>
      </c>
      <c r="F38" s="79">
        <v>2</v>
      </c>
      <c r="G38" s="79">
        <v>2</v>
      </c>
      <c r="H38" s="79"/>
      <c r="I38" s="79"/>
      <c r="J38" s="79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126"/>
      <c r="W38" s="116">
        <v>8</v>
      </c>
      <c r="X38" s="260"/>
      <c r="Y38" s="218"/>
      <c r="Z38" s="182"/>
      <c r="AA38" s="10"/>
      <c r="AB38" s="10"/>
      <c r="AC38" s="10"/>
      <c r="AD38" s="10"/>
      <c r="AE38" s="10"/>
      <c r="AF38" s="10"/>
    </row>
    <row r="39" spans="1:77" s="10" customFormat="1" ht="14.45" customHeight="1" thickBot="1" x14ac:dyDescent="0.25">
      <c r="A39" s="199">
        <v>15</v>
      </c>
      <c r="B39" s="287" t="s">
        <v>41</v>
      </c>
      <c r="C39" s="49" t="s">
        <v>13</v>
      </c>
      <c r="D39" s="50">
        <v>1</v>
      </c>
      <c r="E39" s="50">
        <v>1</v>
      </c>
      <c r="F39" s="50">
        <v>1</v>
      </c>
      <c r="G39" s="50">
        <v>1</v>
      </c>
      <c r="H39" s="50">
        <v>1</v>
      </c>
      <c r="I39" s="50">
        <v>1</v>
      </c>
      <c r="J39" s="50">
        <v>1</v>
      </c>
      <c r="K39" s="50">
        <v>1</v>
      </c>
      <c r="L39" s="50">
        <v>1</v>
      </c>
      <c r="M39" s="50">
        <v>1</v>
      </c>
      <c r="N39" s="50">
        <v>1</v>
      </c>
      <c r="O39" s="50">
        <v>1</v>
      </c>
      <c r="P39" s="50">
        <v>1</v>
      </c>
      <c r="Q39" s="50">
        <v>1</v>
      </c>
      <c r="R39" s="50">
        <v>1</v>
      </c>
      <c r="S39" s="50"/>
      <c r="T39" s="50"/>
      <c r="U39" s="50"/>
      <c r="V39" s="65"/>
      <c r="W39" s="108">
        <v>16</v>
      </c>
      <c r="X39" s="289">
        <f>W39+W40+W41</f>
        <v>22</v>
      </c>
      <c r="Y39" s="292">
        <f>X39-22</f>
        <v>0</v>
      </c>
      <c r="Z39" s="301" t="s">
        <v>74</v>
      </c>
    </row>
    <row r="40" spans="1:77" s="10" customFormat="1" ht="14.45" customHeight="1" thickBot="1" x14ac:dyDescent="0.25">
      <c r="A40" s="199"/>
      <c r="B40" s="288"/>
      <c r="C40" s="27" t="s">
        <v>14</v>
      </c>
      <c r="D40" s="9"/>
      <c r="E40" s="9"/>
      <c r="F40" s="9"/>
      <c r="G40" s="9"/>
      <c r="H40" s="9"/>
      <c r="I40" s="9"/>
      <c r="J40" s="2"/>
      <c r="K40" s="2"/>
      <c r="L40" s="2">
        <v>1</v>
      </c>
      <c r="M40" s="2">
        <v>1</v>
      </c>
      <c r="N40" s="2">
        <v>1</v>
      </c>
      <c r="O40" s="2">
        <v>1</v>
      </c>
      <c r="P40" s="2">
        <v>1</v>
      </c>
      <c r="Q40" s="2">
        <v>1</v>
      </c>
      <c r="R40" s="2">
        <v>1</v>
      </c>
      <c r="S40" s="2"/>
      <c r="T40" s="2"/>
      <c r="U40" s="2"/>
      <c r="V40" s="62"/>
      <c r="W40" s="104">
        <v>6</v>
      </c>
      <c r="X40" s="290"/>
      <c r="Y40" s="251"/>
      <c r="Z40" s="202"/>
    </row>
    <row r="41" spans="1:77" s="10" customFormat="1" ht="14.45" customHeight="1" thickBot="1" x14ac:dyDescent="0.25">
      <c r="A41" s="199"/>
      <c r="B41" s="217"/>
      <c r="C41" s="81"/>
      <c r="D41" s="121"/>
      <c r="E41" s="121"/>
      <c r="F41" s="121"/>
      <c r="G41" s="121"/>
      <c r="H41" s="121"/>
      <c r="I41" s="121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66"/>
      <c r="W41" s="109"/>
      <c r="X41" s="291"/>
      <c r="Y41" s="293"/>
      <c r="Z41" s="302"/>
    </row>
    <row r="42" spans="1:77" s="19" customFormat="1" ht="14.45" customHeight="1" x14ac:dyDescent="0.2">
      <c r="A42" s="193">
        <v>16</v>
      </c>
      <c r="B42" s="190" t="s">
        <v>42</v>
      </c>
      <c r="C42" s="89" t="s">
        <v>12</v>
      </c>
      <c r="D42" s="17">
        <v>2</v>
      </c>
      <c r="E42" s="17">
        <v>2</v>
      </c>
      <c r="F42" s="17">
        <v>2</v>
      </c>
      <c r="G42" s="17">
        <v>2</v>
      </c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90"/>
      <c r="W42" s="117">
        <v>8</v>
      </c>
      <c r="X42" s="219">
        <f>W42+W43+W44</f>
        <v>22</v>
      </c>
      <c r="Y42" s="207">
        <f>V387</f>
        <v>0</v>
      </c>
      <c r="Z42" s="180" t="s">
        <v>75</v>
      </c>
      <c r="AA42" s="10"/>
      <c r="AB42" s="10"/>
      <c r="AC42" s="10"/>
      <c r="AD42" s="10"/>
      <c r="AE42" s="10"/>
      <c r="AF42" s="10"/>
    </row>
    <row r="43" spans="1:77" s="19" customFormat="1" ht="14.45" customHeight="1" x14ac:dyDescent="0.2">
      <c r="A43" s="194"/>
      <c r="B43" s="191"/>
      <c r="C43" s="28" t="s">
        <v>14</v>
      </c>
      <c r="D43" s="18">
        <v>1</v>
      </c>
      <c r="E43" s="18">
        <v>1</v>
      </c>
      <c r="F43" s="18">
        <v>1</v>
      </c>
      <c r="G43" s="18">
        <v>1</v>
      </c>
      <c r="H43" s="18">
        <v>1</v>
      </c>
      <c r="I43" s="18">
        <v>1</v>
      </c>
      <c r="J43" s="15">
        <v>1</v>
      </c>
      <c r="K43" s="15">
        <v>1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91"/>
      <c r="W43" s="119">
        <v>8</v>
      </c>
      <c r="X43" s="220"/>
      <c r="Y43" s="208"/>
      <c r="Z43" s="181"/>
      <c r="AA43" s="10"/>
      <c r="AB43" s="10"/>
      <c r="AC43" s="10"/>
      <c r="AD43" s="10"/>
      <c r="AE43" s="10"/>
      <c r="AF43" s="10"/>
    </row>
    <row r="44" spans="1:77" s="19" customFormat="1" ht="14.45" customHeight="1" thickBot="1" x14ac:dyDescent="0.25">
      <c r="A44" s="195"/>
      <c r="B44" s="192"/>
      <c r="C44" s="92" t="s">
        <v>28</v>
      </c>
      <c r="D44" s="124"/>
      <c r="E44" s="124"/>
      <c r="F44" s="124"/>
      <c r="G44" s="124"/>
      <c r="H44" s="124">
        <v>1</v>
      </c>
      <c r="I44" s="124">
        <v>1</v>
      </c>
      <c r="J44" s="93">
        <v>1</v>
      </c>
      <c r="K44" s="93">
        <v>1</v>
      </c>
      <c r="L44" s="93">
        <v>1</v>
      </c>
      <c r="M44" s="93">
        <v>1</v>
      </c>
      <c r="N44" s="93"/>
      <c r="O44" s="93"/>
      <c r="P44" s="93"/>
      <c r="Q44" s="93"/>
      <c r="R44" s="93"/>
      <c r="S44" s="93"/>
      <c r="T44" s="93"/>
      <c r="U44" s="93"/>
      <c r="V44" s="127"/>
      <c r="W44" s="128">
        <v>6</v>
      </c>
      <c r="X44" s="221"/>
      <c r="Y44" s="218"/>
      <c r="Z44" s="182"/>
      <c r="AA44" s="10"/>
      <c r="AB44" s="10"/>
      <c r="AC44" s="10"/>
      <c r="AD44" s="10"/>
      <c r="AE44" s="10"/>
      <c r="AF44" s="10"/>
    </row>
    <row r="45" spans="1:77" s="10" customFormat="1" ht="19.5" customHeight="1" x14ac:dyDescent="0.2">
      <c r="A45" s="196">
        <v>17</v>
      </c>
      <c r="B45" s="216" t="s">
        <v>43</v>
      </c>
      <c r="C45" s="49" t="s">
        <v>12</v>
      </c>
      <c r="D45" s="50"/>
      <c r="E45" s="50"/>
      <c r="F45" s="50"/>
      <c r="G45" s="50"/>
      <c r="H45" s="50">
        <v>2</v>
      </c>
      <c r="I45" s="50">
        <v>2</v>
      </c>
      <c r="J45" s="50">
        <v>2</v>
      </c>
      <c r="K45" s="50">
        <v>2</v>
      </c>
      <c r="L45" s="50">
        <v>2</v>
      </c>
      <c r="M45" s="50">
        <v>2</v>
      </c>
      <c r="N45" s="50">
        <v>2</v>
      </c>
      <c r="O45" s="50">
        <v>2</v>
      </c>
      <c r="P45" s="50">
        <v>2</v>
      </c>
      <c r="Q45" s="50">
        <v>2</v>
      </c>
      <c r="R45" s="50">
        <v>2</v>
      </c>
      <c r="S45" s="50"/>
      <c r="T45" s="50"/>
      <c r="U45" s="50"/>
      <c r="V45" s="65"/>
      <c r="W45" s="129">
        <v>20</v>
      </c>
      <c r="X45" s="169">
        <f>W46+W45</f>
        <v>22</v>
      </c>
      <c r="Y45" s="171">
        <f>X45-22</f>
        <v>0</v>
      </c>
      <c r="Z45" s="180" t="s">
        <v>76</v>
      </c>
    </row>
    <row r="46" spans="1:77" s="10" customFormat="1" ht="18.75" customHeight="1" thickBot="1" x14ac:dyDescent="0.25">
      <c r="A46" s="199"/>
      <c r="B46" s="217"/>
      <c r="C46" s="51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66"/>
      <c r="W46" s="109">
        <v>2</v>
      </c>
      <c r="X46" s="170"/>
      <c r="Y46" s="172"/>
      <c r="Z46" s="182"/>
    </row>
    <row r="47" spans="1:77" s="10" customFormat="1" ht="27" customHeight="1" x14ac:dyDescent="0.2">
      <c r="A47" s="193">
        <v>18</v>
      </c>
      <c r="B47" s="190" t="s">
        <v>44</v>
      </c>
      <c r="C47" s="89" t="s">
        <v>14</v>
      </c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>
        <v>4</v>
      </c>
      <c r="T47" s="17">
        <v>4</v>
      </c>
      <c r="U47" s="17">
        <v>4</v>
      </c>
      <c r="V47" s="90">
        <v>4</v>
      </c>
      <c r="W47" s="117">
        <v>16</v>
      </c>
      <c r="X47" s="279">
        <v>22</v>
      </c>
      <c r="Y47" s="207">
        <v>0</v>
      </c>
      <c r="Z47" s="180" t="s">
        <v>77</v>
      </c>
    </row>
    <row r="48" spans="1:77" s="10" customFormat="1" ht="27" customHeight="1" x14ac:dyDescent="0.2">
      <c r="A48" s="194"/>
      <c r="B48" s="191"/>
      <c r="C48" s="26" t="s">
        <v>23</v>
      </c>
      <c r="D48" s="15"/>
      <c r="E48" s="15"/>
      <c r="F48" s="15">
        <v>1</v>
      </c>
      <c r="G48" s="15">
        <v>1</v>
      </c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91"/>
      <c r="W48" s="77">
        <v>2</v>
      </c>
      <c r="X48" s="280"/>
      <c r="Y48" s="208"/>
      <c r="Z48" s="181"/>
    </row>
    <row r="49" spans="1:32" s="19" customFormat="1" ht="15" customHeight="1" thickBot="1" x14ac:dyDescent="0.25">
      <c r="A49" s="195"/>
      <c r="B49" s="192"/>
      <c r="C49" s="123" t="s">
        <v>55</v>
      </c>
      <c r="D49" s="93">
        <v>1</v>
      </c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>
        <v>1</v>
      </c>
      <c r="P49" s="93"/>
      <c r="Q49" s="93">
        <v>1</v>
      </c>
      <c r="R49" s="93">
        <v>1</v>
      </c>
      <c r="S49" s="93"/>
      <c r="T49" s="93"/>
      <c r="U49" s="93"/>
      <c r="V49" s="127"/>
      <c r="W49" s="130">
        <v>4</v>
      </c>
      <c r="X49" s="260"/>
      <c r="Y49" s="218"/>
      <c r="Z49" s="182"/>
      <c r="AA49" s="10"/>
      <c r="AB49" s="10"/>
      <c r="AC49" s="10"/>
      <c r="AD49" s="10"/>
      <c r="AE49" s="10"/>
      <c r="AF49" s="10"/>
    </row>
    <row r="50" spans="1:32" s="10" customFormat="1" ht="15" customHeight="1" x14ac:dyDescent="0.2">
      <c r="A50" s="196">
        <v>19</v>
      </c>
      <c r="B50" s="198" t="s">
        <v>61</v>
      </c>
      <c r="C50" s="27" t="s">
        <v>28</v>
      </c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>
        <v>1</v>
      </c>
      <c r="P50" s="9"/>
      <c r="Q50" s="9"/>
      <c r="R50" s="9"/>
      <c r="S50" s="9">
        <v>1</v>
      </c>
      <c r="T50" s="9">
        <v>1</v>
      </c>
      <c r="U50" s="9"/>
      <c r="V50" s="61"/>
      <c r="W50" s="103">
        <v>3</v>
      </c>
      <c r="X50" s="169">
        <v>22</v>
      </c>
      <c r="Y50" s="171">
        <v>0</v>
      </c>
      <c r="Z50" s="180" t="s">
        <v>78</v>
      </c>
    </row>
    <row r="51" spans="1:32" s="10" customFormat="1" ht="15" customHeight="1" thickBot="1" x14ac:dyDescent="0.25">
      <c r="A51" s="197"/>
      <c r="B51" s="198"/>
      <c r="C51" s="29" t="s">
        <v>52</v>
      </c>
      <c r="D51" s="9">
        <v>1</v>
      </c>
      <c r="E51" s="9">
        <v>1</v>
      </c>
      <c r="F51" s="9">
        <v>1</v>
      </c>
      <c r="G51" s="9">
        <v>1</v>
      </c>
      <c r="H51" s="9">
        <v>1</v>
      </c>
      <c r="I51" s="9">
        <v>1</v>
      </c>
      <c r="J51" s="9">
        <v>1</v>
      </c>
      <c r="K51" s="9">
        <v>1</v>
      </c>
      <c r="L51" s="9">
        <v>1</v>
      </c>
      <c r="M51" s="9">
        <v>1</v>
      </c>
      <c r="N51" s="9">
        <v>1</v>
      </c>
      <c r="O51" s="9">
        <v>1</v>
      </c>
      <c r="P51" s="9">
        <v>1</v>
      </c>
      <c r="Q51" s="9">
        <v>1</v>
      </c>
      <c r="R51" s="9">
        <v>1</v>
      </c>
      <c r="S51" s="9">
        <v>1</v>
      </c>
      <c r="T51" s="9">
        <v>1</v>
      </c>
      <c r="U51" s="9">
        <v>1</v>
      </c>
      <c r="V51" s="61">
        <v>1</v>
      </c>
      <c r="W51" s="105">
        <v>19</v>
      </c>
      <c r="X51" s="170"/>
      <c r="Y51" s="172"/>
      <c r="Z51" s="182"/>
    </row>
    <row r="52" spans="1:32" s="19" customFormat="1" ht="32.25" customHeight="1" thickBot="1" x14ac:dyDescent="0.25">
      <c r="A52" s="131">
        <v>20</v>
      </c>
      <c r="B52" s="140" t="s">
        <v>45</v>
      </c>
      <c r="C52" s="135" t="s">
        <v>26</v>
      </c>
      <c r="D52" s="136"/>
      <c r="E52" s="136"/>
      <c r="F52" s="136"/>
      <c r="G52" s="136"/>
      <c r="H52" s="136"/>
      <c r="I52" s="136"/>
      <c r="J52" s="136">
        <v>2</v>
      </c>
      <c r="K52" s="136">
        <v>2</v>
      </c>
      <c r="L52" s="136">
        <v>2</v>
      </c>
      <c r="M52" s="136">
        <v>2</v>
      </c>
      <c r="N52" s="136">
        <v>2</v>
      </c>
      <c r="O52" s="136">
        <v>2</v>
      </c>
      <c r="P52" s="136">
        <v>2</v>
      </c>
      <c r="Q52" s="136">
        <v>2</v>
      </c>
      <c r="R52" s="136">
        <v>2</v>
      </c>
      <c r="S52" s="136">
        <v>1</v>
      </c>
      <c r="T52" s="136">
        <v>1</v>
      </c>
      <c r="U52" s="136">
        <v>1</v>
      </c>
      <c r="V52" s="137">
        <v>1</v>
      </c>
      <c r="W52" s="132">
        <v>22</v>
      </c>
      <c r="X52" s="159">
        <v>22</v>
      </c>
      <c r="Y52" s="160">
        <v>0</v>
      </c>
      <c r="Z52" s="161"/>
      <c r="AA52" s="10"/>
      <c r="AB52" s="10"/>
      <c r="AC52" s="10"/>
      <c r="AD52" s="10"/>
      <c r="AE52" s="10"/>
      <c r="AF52" s="10"/>
    </row>
    <row r="53" spans="1:32" s="19" customFormat="1" ht="22.5" customHeight="1" x14ac:dyDescent="0.2">
      <c r="A53" s="167">
        <v>21</v>
      </c>
      <c r="B53" s="210" t="s">
        <v>46</v>
      </c>
      <c r="C53" s="134" t="s">
        <v>27</v>
      </c>
      <c r="D53" s="50">
        <v>1</v>
      </c>
      <c r="E53" s="50">
        <v>1</v>
      </c>
      <c r="F53" s="50">
        <v>1</v>
      </c>
      <c r="G53" s="50">
        <v>1</v>
      </c>
      <c r="H53" s="50">
        <v>1</v>
      </c>
      <c r="I53" s="50">
        <v>1</v>
      </c>
      <c r="J53" s="50">
        <v>1</v>
      </c>
      <c r="K53" s="50">
        <v>1</v>
      </c>
      <c r="L53" s="50">
        <v>1</v>
      </c>
      <c r="M53" s="50">
        <v>1</v>
      </c>
      <c r="N53" s="50"/>
      <c r="O53" s="50">
        <v>1</v>
      </c>
      <c r="P53" s="50">
        <v>1</v>
      </c>
      <c r="Q53" s="50">
        <v>1</v>
      </c>
      <c r="R53" s="50">
        <v>1</v>
      </c>
      <c r="S53" s="50">
        <v>1</v>
      </c>
      <c r="T53" s="50">
        <v>1</v>
      </c>
      <c r="U53" s="50">
        <v>1</v>
      </c>
      <c r="V53" s="80">
        <v>1</v>
      </c>
      <c r="W53" s="108">
        <v>19</v>
      </c>
      <c r="X53" s="169">
        <v>22</v>
      </c>
      <c r="Y53" s="171">
        <v>0</v>
      </c>
      <c r="Z53" s="180" t="s">
        <v>79</v>
      </c>
      <c r="AA53" s="10"/>
      <c r="AB53" s="10"/>
      <c r="AC53" s="10"/>
      <c r="AD53" s="10"/>
      <c r="AE53" s="10"/>
      <c r="AF53" s="10"/>
    </row>
    <row r="54" spans="1:32" s="10" customFormat="1" ht="24" customHeight="1" thickBot="1" x14ac:dyDescent="0.25">
      <c r="A54" s="168"/>
      <c r="B54" s="211"/>
      <c r="C54" s="133" t="s">
        <v>28</v>
      </c>
      <c r="D54" s="52">
        <v>1</v>
      </c>
      <c r="E54" s="52">
        <v>1</v>
      </c>
      <c r="F54" s="52">
        <v>1</v>
      </c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82"/>
      <c r="W54" s="109">
        <v>3</v>
      </c>
      <c r="X54" s="170"/>
      <c r="Y54" s="172"/>
      <c r="Z54" s="182"/>
    </row>
    <row r="55" spans="1:32" s="19" customFormat="1" ht="31.5" customHeight="1" thickBot="1" x14ac:dyDescent="0.25">
      <c r="A55" s="21">
        <v>22</v>
      </c>
      <c r="B55" s="141" t="s">
        <v>47</v>
      </c>
      <c r="C55" s="142" t="s">
        <v>7</v>
      </c>
      <c r="D55" s="143"/>
      <c r="E55" s="143"/>
      <c r="F55" s="143"/>
      <c r="G55" s="143"/>
      <c r="H55" s="143">
        <v>2</v>
      </c>
      <c r="I55" s="143">
        <v>2</v>
      </c>
      <c r="J55" s="143">
        <v>2</v>
      </c>
      <c r="K55" s="143"/>
      <c r="L55" s="143">
        <v>2</v>
      </c>
      <c r="M55" s="143">
        <v>2</v>
      </c>
      <c r="N55" s="143">
        <v>2</v>
      </c>
      <c r="O55" s="143">
        <v>2</v>
      </c>
      <c r="P55" s="143">
        <v>2</v>
      </c>
      <c r="Q55" s="143">
        <v>2</v>
      </c>
      <c r="R55" s="143">
        <v>2</v>
      </c>
      <c r="S55" s="143">
        <v>1</v>
      </c>
      <c r="T55" s="143">
        <v>1</v>
      </c>
      <c r="U55" s="143">
        <v>1</v>
      </c>
      <c r="V55" s="144">
        <v>1</v>
      </c>
      <c r="W55" s="78">
        <v>22</v>
      </c>
      <c r="X55" s="159">
        <v>22</v>
      </c>
      <c r="Y55" s="160">
        <v>0</v>
      </c>
      <c r="Z55" s="161" t="s">
        <v>80</v>
      </c>
      <c r="AA55" s="10"/>
      <c r="AB55" s="10"/>
      <c r="AC55" s="10"/>
      <c r="AD55" s="10"/>
      <c r="AE55" s="10"/>
      <c r="AF55" s="10"/>
    </row>
    <row r="56" spans="1:32" s="19" customFormat="1" ht="15" hidden="1" customHeight="1" thickBot="1" x14ac:dyDescent="0.25">
      <c r="A56" s="21"/>
      <c r="B56" s="204"/>
      <c r="C56" s="28" t="s">
        <v>27</v>
      </c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73"/>
      <c r="W56" s="77"/>
      <c r="X56" s="75"/>
      <c r="Y56" s="78"/>
      <c r="Z56" s="201"/>
      <c r="AA56" s="10"/>
      <c r="AB56" s="10"/>
      <c r="AC56" s="10"/>
      <c r="AD56" s="10"/>
      <c r="AE56" s="10"/>
      <c r="AF56" s="10"/>
    </row>
    <row r="57" spans="1:32" s="19" customFormat="1" ht="15" hidden="1" customHeight="1" x14ac:dyDescent="0.2">
      <c r="A57" s="21"/>
      <c r="B57" s="205"/>
      <c r="C57" s="26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72"/>
      <c r="W57" s="77"/>
      <c r="X57" s="74"/>
      <c r="Y57" s="77"/>
      <c r="Z57" s="202"/>
      <c r="AA57" s="10"/>
      <c r="AB57" s="10"/>
      <c r="AC57" s="10"/>
      <c r="AD57" s="10"/>
      <c r="AE57" s="10"/>
      <c r="AF57" s="10"/>
    </row>
    <row r="58" spans="1:32" s="19" customFormat="1" ht="15" hidden="1" customHeight="1" x14ac:dyDescent="0.2">
      <c r="A58" s="21"/>
      <c r="B58" s="205"/>
      <c r="C58" s="26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72"/>
      <c r="W58" s="77"/>
      <c r="X58" s="74"/>
      <c r="Y58" s="77"/>
      <c r="Z58" s="202"/>
      <c r="AA58" s="10"/>
      <c r="AB58" s="10"/>
      <c r="AC58" s="10"/>
      <c r="AD58" s="10"/>
      <c r="AE58" s="10"/>
      <c r="AF58" s="10"/>
    </row>
    <row r="59" spans="1:32" s="19" customFormat="1" ht="15" hidden="1" customHeight="1" x14ac:dyDescent="0.2">
      <c r="A59" s="21"/>
      <c r="B59" s="205"/>
      <c r="C59" s="26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72"/>
      <c r="W59" s="77"/>
      <c r="X59" s="74"/>
      <c r="Y59" s="77"/>
      <c r="Z59" s="202"/>
      <c r="AA59" s="10"/>
      <c r="AB59" s="10"/>
      <c r="AC59" s="10"/>
      <c r="AD59" s="10"/>
      <c r="AE59" s="10"/>
      <c r="AF59" s="10"/>
    </row>
    <row r="60" spans="1:32" s="19" customFormat="1" ht="15" hidden="1" customHeight="1" x14ac:dyDescent="0.2">
      <c r="A60" s="20"/>
      <c r="B60" s="206"/>
      <c r="C60" s="30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145"/>
      <c r="W60" s="146"/>
      <c r="X60" s="76"/>
      <c r="Y60" s="146"/>
      <c r="Z60" s="203"/>
      <c r="AA60" s="10"/>
      <c r="AB60" s="10"/>
      <c r="AC60" s="10"/>
      <c r="AD60" s="10"/>
      <c r="AE60" s="10"/>
      <c r="AF60" s="10"/>
    </row>
    <row r="61" spans="1:32" s="10" customFormat="1" ht="20.25" customHeight="1" x14ac:dyDescent="0.2">
      <c r="A61" s="278">
        <v>23</v>
      </c>
      <c r="B61" s="216" t="s">
        <v>59</v>
      </c>
      <c r="C61" s="147" t="s">
        <v>56</v>
      </c>
      <c r="D61" s="50">
        <v>1</v>
      </c>
      <c r="E61" s="50">
        <v>1</v>
      </c>
      <c r="F61" s="50">
        <v>1</v>
      </c>
      <c r="G61" s="50">
        <v>1</v>
      </c>
      <c r="H61" s="50">
        <v>1</v>
      </c>
      <c r="I61" s="50">
        <v>1</v>
      </c>
      <c r="J61" s="50">
        <v>1</v>
      </c>
      <c r="K61" s="50">
        <v>1</v>
      </c>
      <c r="L61" s="50"/>
      <c r="M61" s="50">
        <v>1</v>
      </c>
      <c r="N61" s="50">
        <v>1</v>
      </c>
      <c r="O61" s="50">
        <v>1</v>
      </c>
      <c r="P61" s="50">
        <v>1</v>
      </c>
      <c r="Q61" s="50">
        <v>1</v>
      </c>
      <c r="R61" s="50">
        <v>1</v>
      </c>
      <c r="S61" s="50"/>
      <c r="T61" s="50"/>
      <c r="U61" s="50"/>
      <c r="V61" s="65"/>
      <c r="W61" s="108">
        <v>14</v>
      </c>
      <c r="X61" s="169">
        <v>23</v>
      </c>
      <c r="Y61" s="171">
        <v>1</v>
      </c>
      <c r="Z61" s="180"/>
    </row>
    <row r="62" spans="1:32" s="10" customFormat="1" ht="19.5" customHeight="1" thickBot="1" x14ac:dyDescent="0.25">
      <c r="A62" s="278"/>
      <c r="B62" s="198"/>
      <c r="C62" s="29" t="s">
        <v>7</v>
      </c>
      <c r="D62" s="40">
        <v>2</v>
      </c>
      <c r="E62" s="40">
        <v>2</v>
      </c>
      <c r="F62" s="40">
        <v>2</v>
      </c>
      <c r="G62" s="40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148"/>
      <c r="W62" s="105">
        <v>8</v>
      </c>
      <c r="X62" s="170"/>
      <c r="Y62" s="176"/>
      <c r="Z62" s="182"/>
    </row>
    <row r="63" spans="1:32" s="19" customFormat="1" ht="15" customHeight="1" x14ac:dyDescent="0.2">
      <c r="A63" s="186">
        <v>24</v>
      </c>
      <c r="B63" s="183" t="s">
        <v>48</v>
      </c>
      <c r="C63" s="135" t="s">
        <v>13</v>
      </c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>
        <v>4</v>
      </c>
      <c r="T63" s="17">
        <v>4</v>
      </c>
      <c r="U63" s="17">
        <v>4</v>
      </c>
      <c r="V63" s="99">
        <v>4</v>
      </c>
      <c r="W63" s="117">
        <v>16</v>
      </c>
      <c r="X63" s="279">
        <v>22</v>
      </c>
      <c r="Y63" s="207">
        <v>0</v>
      </c>
      <c r="Z63" s="180"/>
      <c r="AA63" s="200"/>
      <c r="AB63" s="200"/>
      <c r="AC63" s="200"/>
      <c r="AD63" s="10"/>
      <c r="AE63" s="10"/>
      <c r="AF63" s="10"/>
    </row>
    <row r="64" spans="1:32" s="19" customFormat="1" ht="15" customHeight="1" x14ac:dyDescent="0.2">
      <c r="A64" s="187"/>
      <c r="B64" s="184"/>
      <c r="C64" s="30" t="s">
        <v>12</v>
      </c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>
        <v>1</v>
      </c>
      <c r="T64" s="15">
        <v>1</v>
      </c>
      <c r="U64" s="15">
        <v>1</v>
      </c>
      <c r="V64" s="72">
        <v>1</v>
      </c>
      <c r="W64" s="77">
        <v>4</v>
      </c>
      <c r="X64" s="280"/>
      <c r="Y64" s="208"/>
      <c r="Z64" s="181"/>
      <c r="AA64" s="22"/>
      <c r="AB64" s="22"/>
      <c r="AC64" s="22"/>
      <c r="AD64" s="10"/>
      <c r="AE64" s="10"/>
      <c r="AF64" s="10"/>
    </row>
    <row r="65" spans="1:33" s="19" customFormat="1" ht="15" customHeight="1" thickBot="1" x14ac:dyDescent="0.25">
      <c r="A65" s="188"/>
      <c r="B65" s="185"/>
      <c r="C65" s="149" t="s">
        <v>28</v>
      </c>
      <c r="D65" s="9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>
        <v>1</v>
      </c>
      <c r="V65" s="100">
        <v>1</v>
      </c>
      <c r="W65" s="130">
        <v>2</v>
      </c>
      <c r="X65" s="260"/>
      <c r="Y65" s="209"/>
      <c r="Z65" s="182"/>
      <c r="AA65" s="22"/>
      <c r="AB65" s="22"/>
      <c r="AC65" s="22"/>
      <c r="AD65" s="10"/>
      <c r="AE65" s="10"/>
      <c r="AF65" s="10"/>
    </row>
    <row r="66" spans="1:33" s="10" customFormat="1" ht="15" customHeight="1" x14ac:dyDescent="0.2">
      <c r="A66" s="196">
        <v>25</v>
      </c>
      <c r="B66" s="216" t="s">
        <v>50</v>
      </c>
      <c r="C66" s="147" t="s">
        <v>22</v>
      </c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>
        <v>4</v>
      </c>
      <c r="O66" s="50"/>
      <c r="P66" s="50"/>
      <c r="Q66" s="50"/>
      <c r="R66" s="50"/>
      <c r="S66" s="50"/>
      <c r="T66" s="50"/>
      <c r="U66" s="50"/>
      <c r="V66" s="65"/>
      <c r="W66" s="108">
        <v>4</v>
      </c>
      <c r="X66" s="169">
        <v>9</v>
      </c>
      <c r="Y66" s="171">
        <v>9</v>
      </c>
      <c r="Z66" s="177" t="s">
        <v>21</v>
      </c>
      <c r="AA66" s="22"/>
      <c r="AB66" s="22"/>
      <c r="AC66" s="22"/>
    </row>
    <row r="67" spans="1:33" s="10" customFormat="1" ht="15" customHeight="1" x14ac:dyDescent="0.2">
      <c r="A67" s="277"/>
      <c r="B67" s="198"/>
      <c r="C67" s="29" t="s">
        <v>56</v>
      </c>
      <c r="D67" s="2"/>
      <c r="E67" s="2"/>
      <c r="F67" s="2"/>
      <c r="G67" s="2"/>
      <c r="H67" s="2"/>
      <c r="I67" s="2"/>
      <c r="J67" s="2"/>
      <c r="K67" s="2"/>
      <c r="L67" s="2">
        <v>1</v>
      </c>
      <c r="M67" s="2"/>
      <c r="N67" s="2"/>
      <c r="O67" s="2"/>
      <c r="P67" s="2"/>
      <c r="Q67" s="2"/>
      <c r="R67" s="2"/>
      <c r="S67" s="2"/>
      <c r="T67" s="2"/>
      <c r="U67" s="2"/>
      <c r="V67" s="62"/>
      <c r="W67" s="104">
        <v>1</v>
      </c>
      <c r="X67" s="173"/>
      <c r="Y67" s="271"/>
      <c r="Z67" s="178"/>
      <c r="AA67" s="22"/>
      <c r="AB67" s="22"/>
      <c r="AC67" s="22"/>
    </row>
    <row r="68" spans="1:33" s="10" customFormat="1" ht="15" customHeight="1" thickBot="1" x14ac:dyDescent="0.25">
      <c r="A68" s="199"/>
      <c r="B68" s="217"/>
      <c r="C68" s="51" t="s">
        <v>7</v>
      </c>
      <c r="D68" s="52"/>
      <c r="E68" s="52"/>
      <c r="F68" s="52"/>
      <c r="G68" s="52">
        <v>1</v>
      </c>
      <c r="H68" s="52"/>
      <c r="I68" s="52">
        <v>1</v>
      </c>
      <c r="J68" s="52">
        <v>1</v>
      </c>
      <c r="K68" s="52">
        <v>1</v>
      </c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66"/>
      <c r="W68" s="109">
        <v>4</v>
      </c>
      <c r="X68" s="170"/>
      <c r="Y68" s="176"/>
      <c r="Z68" s="179"/>
      <c r="AA68" s="22"/>
      <c r="AB68" s="22"/>
      <c r="AC68" s="22"/>
    </row>
    <row r="69" spans="1:33" s="10" customFormat="1" ht="15" customHeight="1" x14ac:dyDescent="0.2">
      <c r="A69" s="186">
        <v>26</v>
      </c>
      <c r="B69" s="183" t="s">
        <v>58</v>
      </c>
      <c r="C69" s="147" t="s">
        <v>17</v>
      </c>
      <c r="D69" s="50"/>
      <c r="E69" s="50"/>
      <c r="F69" s="50"/>
      <c r="G69" s="50"/>
      <c r="H69" s="50"/>
      <c r="I69" s="50"/>
      <c r="J69" s="50"/>
      <c r="K69" s="50"/>
      <c r="L69" s="50"/>
      <c r="M69" s="50">
        <v>2</v>
      </c>
      <c r="N69" s="50"/>
      <c r="O69" s="50"/>
      <c r="P69" s="50"/>
      <c r="Q69" s="50"/>
      <c r="R69" s="50"/>
      <c r="S69" s="50"/>
      <c r="T69" s="50"/>
      <c r="U69" s="50"/>
      <c r="V69" s="65"/>
      <c r="W69" s="108">
        <v>2</v>
      </c>
      <c r="X69" s="169">
        <v>10</v>
      </c>
      <c r="Y69" s="174">
        <v>10</v>
      </c>
      <c r="Z69" s="177" t="s">
        <v>21</v>
      </c>
      <c r="AA69" s="22"/>
      <c r="AB69" s="22"/>
      <c r="AC69" s="22"/>
    </row>
    <row r="70" spans="1:33" s="10" customFormat="1" ht="15" customHeight="1" x14ac:dyDescent="0.2">
      <c r="A70" s="187"/>
      <c r="B70" s="184"/>
      <c r="C70" s="29" t="s">
        <v>16</v>
      </c>
      <c r="D70" s="2"/>
      <c r="E70" s="2"/>
      <c r="F70" s="2"/>
      <c r="G70" s="2"/>
      <c r="H70" s="2"/>
      <c r="I70" s="2"/>
      <c r="J70" s="2"/>
      <c r="K70" s="2"/>
      <c r="L70" s="2"/>
      <c r="M70" s="2">
        <v>2</v>
      </c>
      <c r="N70" s="2"/>
      <c r="O70" s="2"/>
      <c r="P70" s="2"/>
      <c r="Q70" s="2"/>
      <c r="R70" s="2"/>
      <c r="S70" s="2"/>
      <c r="T70" s="2"/>
      <c r="U70" s="2"/>
      <c r="V70" s="62"/>
      <c r="W70" s="104">
        <v>2</v>
      </c>
      <c r="X70" s="173"/>
      <c r="Y70" s="175"/>
      <c r="Z70" s="178"/>
      <c r="AA70" s="22"/>
      <c r="AB70" s="22"/>
      <c r="AC70" s="22"/>
    </row>
    <row r="71" spans="1:33" s="19" customFormat="1" ht="19.899999999999999" customHeight="1" thickBot="1" x14ac:dyDescent="0.25">
      <c r="A71" s="188"/>
      <c r="B71" s="185"/>
      <c r="C71" s="123" t="s">
        <v>55</v>
      </c>
      <c r="D71" s="93"/>
      <c r="E71" s="93"/>
      <c r="F71" s="93"/>
      <c r="G71" s="93"/>
      <c r="H71" s="93"/>
      <c r="I71" s="93"/>
      <c r="J71" s="93">
        <v>1</v>
      </c>
      <c r="K71" s="93">
        <v>1</v>
      </c>
      <c r="L71" s="93">
        <v>1</v>
      </c>
      <c r="M71" s="93">
        <v>1</v>
      </c>
      <c r="N71" s="93">
        <v>1</v>
      </c>
      <c r="O71" s="93">
        <v>1</v>
      </c>
      <c r="P71" s="93">
        <v>1</v>
      </c>
      <c r="Q71" s="93"/>
      <c r="R71" s="93"/>
      <c r="S71" s="93"/>
      <c r="T71" s="93"/>
      <c r="U71" s="93"/>
      <c r="V71" s="100"/>
      <c r="W71" s="130">
        <v>6</v>
      </c>
      <c r="X71" s="170"/>
      <c r="Y71" s="176"/>
      <c r="Z71" s="179"/>
      <c r="AA71" s="10"/>
      <c r="AB71" s="10"/>
      <c r="AC71" s="10"/>
      <c r="AD71" s="10"/>
      <c r="AE71" s="10"/>
      <c r="AF71" s="10"/>
    </row>
    <row r="72" spans="1:33" ht="21.75" customHeight="1" thickBot="1" x14ac:dyDescent="0.25">
      <c r="B72" s="150" t="s">
        <v>1</v>
      </c>
      <c r="C72" s="151"/>
      <c r="D72" s="153">
        <v>30</v>
      </c>
      <c r="E72" s="153">
        <v>30</v>
      </c>
      <c r="F72" s="153">
        <v>30</v>
      </c>
      <c r="G72" s="153">
        <v>30</v>
      </c>
      <c r="H72" s="153">
        <v>30</v>
      </c>
      <c r="I72" s="153">
        <v>30</v>
      </c>
      <c r="J72" s="153">
        <v>30</v>
      </c>
      <c r="K72" s="153">
        <v>30</v>
      </c>
      <c r="L72" s="153">
        <v>30</v>
      </c>
      <c r="M72" s="153">
        <v>30</v>
      </c>
      <c r="N72" s="153"/>
      <c r="O72" s="153">
        <v>30</v>
      </c>
      <c r="P72" s="153">
        <v>30</v>
      </c>
      <c r="Q72" s="153">
        <v>30</v>
      </c>
      <c r="R72" s="153">
        <v>30</v>
      </c>
      <c r="S72" s="153">
        <v>30</v>
      </c>
      <c r="T72" s="153">
        <v>30</v>
      </c>
      <c r="U72" s="153">
        <v>30</v>
      </c>
      <c r="V72" s="153">
        <v>30</v>
      </c>
      <c r="W72" s="154">
        <v>30</v>
      </c>
      <c r="X72" s="155">
        <v>570</v>
      </c>
      <c r="Y72" s="156">
        <v>570</v>
      </c>
      <c r="Z72" s="156">
        <v>20</v>
      </c>
      <c r="AA72" s="152"/>
      <c r="AB72" s="10"/>
      <c r="AC72" s="10"/>
      <c r="AD72" s="10"/>
      <c r="AE72" s="10"/>
      <c r="AF72" s="10"/>
      <c r="AG72" s="10"/>
    </row>
    <row r="74" spans="1:33" x14ac:dyDescent="0.2">
      <c r="B74" s="295"/>
      <c r="D74" s="11"/>
      <c r="E74" s="1" t="s">
        <v>10</v>
      </c>
    </row>
    <row r="75" spans="1:33" x14ac:dyDescent="0.2">
      <c r="B75" s="295"/>
      <c r="D75" s="10"/>
      <c r="E75" s="1" t="s">
        <v>11</v>
      </c>
    </row>
    <row r="76" spans="1:33" x14ac:dyDescent="0.2">
      <c r="B76" s="295"/>
    </row>
  </sheetData>
  <mergeCells count="145">
    <mergeCell ref="AB3:AB4"/>
    <mergeCell ref="AB6:AB8"/>
    <mergeCell ref="B74:B76"/>
    <mergeCell ref="Z42:Z44"/>
    <mergeCell ref="Z45:Z46"/>
    <mergeCell ref="Z66:Z68"/>
    <mergeCell ref="X61:X62"/>
    <mergeCell ref="X63:X65"/>
    <mergeCell ref="X66:X68"/>
    <mergeCell ref="Y66:Y68"/>
    <mergeCell ref="G2:G3"/>
    <mergeCell ref="Z4:Z5"/>
    <mergeCell ref="Z21:Z22"/>
    <mergeCell ref="Y11:Y13"/>
    <mergeCell ref="Z11:Z13"/>
    <mergeCell ref="B17:B18"/>
    <mergeCell ref="B14:B16"/>
    <mergeCell ref="Z37:Z38"/>
    <mergeCell ref="B23:B25"/>
    <mergeCell ref="Z39:Z41"/>
    <mergeCell ref="B21:B22"/>
    <mergeCell ref="X23:X25"/>
    <mergeCell ref="Y23:Y25"/>
    <mergeCell ref="X14:X16"/>
    <mergeCell ref="A66:A68"/>
    <mergeCell ref="A61:A62"/>
    <mergeCell ref="B61:B62"/>
    <mergeCell ref="B63:B65"/>
    <mergeCell ref="B66:B68"/>
    <mergeCell ref="A63:A65"/>
    <mergeCell ref="A45:A46"/>
    <mergeCell ref="Y28:Y30"/>
    <mergeCell ref="X31:X33"/>
    <mergeCell ref="Y31:Y33"/>
    <mergeCell ref="X34:X36"/>
    <mergeCell ref="Y34:Y36"/>
    <mergeCell ref="X47:X49"/>
    <mergeCell ref="Y47:Y49"/>
    <mergeCell ref="X50:X51"/>
    <mergeCell ref="Y50:Y51"/>
    <mergeCell ref="B39:B41"/>
    <mergeCell ref="X39:X41"/>
    <mergeCell ref="Y39:Y41"/>
    <mergeCell ref="A4:A5"/>
    <mergeCell ref="B6:B8"/>
    <mergeCell ref="Y6:Y8"/>
    <mergeCell ref="A6:A8"/>
    <mergeCell ref="X6:X8"/>
    <mergeCell ref="X37:X38"/>
    <mergeCell ref="Y37:Y38"/>
    <mergeCell ref="A37:A38"/>
    <mergeCell ref="B19:B20"/>
    <mergeCell ref="A19:A20"/>
    <mergeCell ref="B28:B30"/>
    <mergeCell ref="X17:X18"/>
    <mergeCell ref="Y17:Y18"/>
    <mergeCell ref="A14:A16"/>
    <mergeCell ref="A9:A10"/>
    <mergeCell ref="A11:A13"/>
    <mergeCell ref="A23:A25"/>
    <mergeCell ref="A17:A18"/>
    <mergeCell ref="B9:B10"/>
    <mergeCell ref="Y21:Y22"/>
    <mergeCell ref="X9:X10"/>
    <mergeCell ref="Y9:Y10"/>
    <mergeCell ref="B11:B13"/>
    <mergeCell ref="X11:X13"/>
    <mergeCell ref="A1:AA1"/>
    <mergeCell ref="P2:P3"/>
    <mergeCell ref="S2:S3"/>
    <mergeCell ref="B2:B3"/>
    <mergeCell ref="C2:C3"/>
    <mergeCell ref="D2:D3"/>
    <mergeCell ref="E2:E3"/>
    <mergeCell ref="H2:H3"/>
    <mergeCell ref="I2:I3"/>
    <mergeCell ref="W2:W3"/>
    <mergeCell ref="X2:X3"/>
    <mergeCell ref="J2:J3"/>
    <mergeCell ref="L2:L3"/>
    <mergeCell ref="M2:M3"/>
    <mergeCell ref="Q2:Q3"/>
    <mergeCell ref="F2:F3"/>
    <mergeCell ref="T2:T3"/>
    <mergeCell ref="O2:O3"/>
    <mergeCell ref="V2:V3"/>
    <mergeCell ref="U2:U3"/>
    <mergeCell ref="A2:A3"/>
    <mergeCell ref="Y14:Y16"/>
    <mergeCell ref="X21:X22"/>
    <mergeCell ref="Z23:Z25"/>
    <mergeCell ref="B31:B33"/>
    <mergeCell ref="B34:B36"/>
    <mergeCell ref="B37:B38"/>
    <mergeCell ref="Y19:Y20"/>
    <mergeCell ref="Z19:Z20"/>
    <mergeCell ref="X28:X30"/>
    <mergeCell ref="AA63:AC63"/>
    <mergeCell ref="Z56:Z60"/>
    <mergeCell ref="B56:B60"/>
    <mergeCell ref="Y61:Y62"/>
    <mergeCell ref="Z61:Z62"/>
    <mergeCell ref="Y63:Y65"/>
    <mergeCell ref="Z63:Z65"/>
    <mergeCell ref="B53:B54"/>
    <mergeCell ref="R2:R3"/>
    <mergeCell ref="X19:X20"/>
    <mergeCell ref="B45:B46"/>
    <mergeCell ref="X45:X46"/>
    <mergeCell ref="Y45:Y46"/>
    <mergeCell ref="B42:B44"/>
    <mergeCell ref="Y42:Y44"/>
    <mergeCell ref="X42:X44"/>
    <mergeCell ref="K2:K3"/>
    <mergeCell ref="B4:B5"/>
    <mergeCell ref="X4:X5"/>
    <mergeCell ref="Y4:Y5"/>
    <mergeCell ref="Z17:Z18"/>
    <mergeCell ref="Z6:Z8"/>
    <mergeCell ref="Z14:Z16"/>
    <mergeCell ref="Z9:Z10"/>
    <mergeCell ref="A21:A22"/>
    <mergeCell ref="A53:A54"/>
    <mergeCell ref="X53:X54"/>
    <mergeCell ref="Y53:Y54"/>
    <mergeCell ref="X69:X71"/>
    <mergeCell ref="Y69:Y71"/>
    <mergeCell ref="Z69:Z71"/>
    <mergeCell ref="Z28:Z30"/>
    <mergeCell ref="Z31:Z33"/>
    <mergeCell ref="Z34:Z36"/>
    <mergeCell ref="Z50:Z51"/>
    <mergeCell ref="Z47:Z49"/>
    <mergeCell ref="Z53:Z54"/>
    <mergeCell ref="B69:B71"/>
    <mergeCell ref="A69:A71"/>
    <mergeCell ref="A28:A30"/>
    <mergeCell ref="A31:A33"/>
    <mergeCell ref="A34:A36"/>
    <mergeCell ref="B47:B49"/>
    <mergeCell ref="A47:A49"/>
    <mergeCell ref="A50:A51"/>
    <mergeCell ref="B50:B51"/>
    <mergeCell ref="A39:A41"/>
    <mergeCell ref="A42:A44"/>
  </mergeCells>
  <pageMargins left="0.51181102362204722" right="0.70866141732283472" top="0.55118110236220474" bottom="0.55118110236220474" header="0.31496062992125984" footer="0.31496062992125984"/>
  <pageSetup paperSize="344" scale="7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BACHILLERATO 2023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ARGELIA TRUJILLO</dc:creator>
  <cp:lastModifiedBy>Marga</cp:lastModifiedBy>
  <cp:lastPrinted>2023-03-17T12:52:10Z</cp:lastPrinted>
  <dcterms:created xsi:type="dcterms:W3CDTF">2014-01-11T13:15:58Z</dcterms:created>
  <dcterms:modified xsi:type="dcterms:W3CDTF">2023-03-17T12:52:50Z</dcterms:modified>
</cp:coreProperties>
</file>